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Бюджет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<sst xmlns="http://schemas.openxmlformats.org/spreadsheetml/2006/main" count="601" uniqueCount="325">
  <si>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</si>
  <si>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</si>
  <si>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</si>
  <si>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</si>
  <si>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</si>
  <si>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</si>
  <si>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</si>
  <si>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</si>
  <si>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</si>
  <si>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</si>
  <si>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</si>
  <si>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</si>
  <si>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</si>
  <si>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</si>
  <si>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</si>
  <si>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</si>
  <si>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</si>
  <si>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</si>
  <si>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</si>
  <si>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</si>
  <si>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</si>
  <si>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</si>
  <si>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</si>
  <si>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</si>
  <si>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</si>
  <si>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</si>
  <si>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</si>
  <si>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</si>
  <si>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</si>
  <si>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</si>
  <si>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</si>
  <si>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</si>
  <si>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</si>
  <si>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</si>
  <si>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</si>
  <si>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</si>
  <si>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</si>
  <si>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</si>
  <si>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</si>
  <si>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</si>
  <si>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</si>
  <si>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</si>
  <si>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</si>
  <si>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</si>
  <si>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</si>
  <si>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</si>
  <si>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</si>
  <si>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</si>
  <si>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</si>
  <si>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</si>
  <si>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</si>
  <si>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</si>
  <si>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</si>
  <si>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</si>
  <si>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</si>
  <si>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</si>
  <si>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</si>
  <si>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</si>
  <si>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</si>
  <si>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</si>
  <si>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</si>
  <si>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</si>
  <si>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</si>
  <si>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</si>
  <si>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</si>
  <si>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</si>
  <si>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</si>
  <si>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</si>
  <si>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</si>
  <si>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</si>
  <si>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</si>
  <si>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</si>
  <si>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</si>
  <si>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</si>
  <si>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</si>
  <si>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</si>
  <si>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</si>
  <si>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</si>
  <si>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</si>
  <si>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</si>
  <si>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</si>
  <si>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</si>
  <si>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</si>
  <si>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</si>
  <si>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</si>
  <si>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</si>
  <si>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</si>
  <si>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</si>
  <si>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ДОХОДЫ ОТ ПРОДАЖИ МАТЕРИАЛЬНЫХ И НЕМАТЕРИАЛЬНЫХ АКТИВОВ</t>
  </si>
  <si>
    <t>016 11400000000000000</t>
  </si>
  <si>
    <t>Доходы от продажи земельных участков, находящихся в государственной и муниципальной собственности</t>
  </si>
  <si>
    <t>016 11406000000000430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</si>
  <si>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</si>
  <si>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</si>
  <si>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</si>
  <si>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016 11406025100000430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</si>
  <si>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</si>
  <si>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</si>
  <si>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</si>
  <si>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</si>
  <si>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</si>
  <si>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</si>
  <si>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</si>
  <si>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</si>
  <si>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</si>
  <si>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</si>
  <si>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Субсидии бюджетам бюджетной системы Российской Федерации (межбюджетные субсидии)</t>
  </si>
  <si>
    <t>016 20220000000000150</t>
  </si>
  <si>
    <t>Прочие субсидии</t>
  </si>
  <si>
    <t>016 20229999000000150</t>
  </si>
  <si>
    <t>Прочие субсидии бюджетам сельских поселений</t>
  </si>
  <si>
    <t>016 20229999100000150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</si>
  <si>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</si>
  <si>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</si>
  <si>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</si>
  <si>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</si>
  <si>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</si>
  <si>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</si>
  <si>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</si>
  <si>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</si>
  <si>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</si>
  <si>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</si>
  <si>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</si>
  <si>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</si>
  <si>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ПРОЧИЕ БЕЗВОЗМЕЗДНЫЕ ПОСТУПЛЕНИЯ</t>
  </si>
  <si>
    <t>016 20700000000000000</t>
  </si>
  <si>
    <t>Прочие безвозмездные поступления в бюджеты сельских поселений</t>
  </si>
  <si>
    <t>016 20705000100000150</t>
  </si>
  <si>
    <t>016 20705030100000150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</si>
  <si>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</si>
  <si>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</si>
  <si>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</si>
  <si>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</si>
  <si>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</si>
  <si>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</si>
  <si>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</si>
  <si>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</si>
  <si>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</si>
  <si>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</si>
  <si>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</si>
  <si>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</si>
  <si>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</si>
  <si>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</si>
  <si>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</si>
  <si>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</si>
  <si>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</si>
  <si>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</si>
  <si>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</si>
  <si>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</si>
  <si>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</si>
  <si>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</si>
  <si>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</si>
  <si>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</si>
  <si>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</si>
  <si>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</si>
  <si>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</si>
  <si>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</si>
  <si>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</si>
  <si>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</si>
  <si>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</si>
  <si>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</si>
  <si>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</si>
  <si>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</si>
  <si>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</si>
  <si>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</si>
  <si>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</si>
  <si>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</si>
  <si>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</si>
  <si>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</si>
  <si>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</si>
  <si>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</si>
  <si>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</si>
  <si>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</si>
  <si>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</si>
  <si>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</si>
  <si>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</si>
  <si>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</si>
  <si>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</si>
  <si>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</si>
  <si>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</si>
  <si>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</si>
  <si>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</si>
  <si>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</si>
  <si>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</si>
  <si>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</si>
  <si>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</si>
  <si>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</si>
  <si>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</si>
  <si>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</si>
  <si>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</si>
  <si>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</si>
  <si>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</si>
  <si>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</si>
  <si>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</si>
  <si>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</si>
  <si>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</si>
  <si>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</si>
  <si>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</si>
  <si>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</si>
  <si>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</si>
  <si>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</si>
  <si>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</si>
  <si>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</si>
  <si>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</si>
  <si>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</si>
  <si>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</si>
  <si>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</si>
  <si>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</si>
  <si>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</si>
  <si>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</si>
  <si>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</si>
  <si>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</si>
  <si>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</si>
  <si>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</si>
  <si>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</si>
  <si>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</si>
  <si>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</si>
  <si>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</si>
  <si>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</si>
  <si>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</si>
  <si>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</si>
  <si>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</si>
  <si>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</si>
  <si>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</si>
  <si>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</si>
  <si>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</si>
  <si>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</si>
  <si>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</si>
  <si>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</si>
  <si>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</si>
  <si>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</si>
  <si>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</si>
  <si>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</si>
  <si>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</si>
  <si>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</si>
  <si>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</si>
  <si>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</si>
  <si>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</si>
  <si>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</si>
  <si>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</si>
  <si>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</si>
  <si>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</si>
  <si>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</si>
  <si>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</si>
  <si>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</si>
  <si>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</si>
  <si>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</si>
  <si>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</si>
  <si>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</si>
  <si>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</si>
  <si>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</si>
  <si>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</si>
  <si>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</si>
  <si>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</si>
  <si>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</si>
  <si>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</si>
  <si>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</si>
  <si>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</si>
  <si>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</si>
  <si>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</si>
  <si>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</si>
  <si>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</si>
  <si>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</si>
  <si>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</si>
  <si>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</si>
  <si>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</si>
  <si>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</si>
  <si>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</si>
  <si>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</si>
  <si>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</si>
  <si>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</si>
  <si>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</si>
  <si>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</si>
  <si>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</si>
  <si>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</si>
  <si>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</si>
  <si>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</si>
  <si>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</si>
  <si>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</si>
  <si>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</si>
  <si>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</si>
  <si>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</si>
  <si>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</si>
  <si>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</si>
  <si>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</si>
  <si>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</si>
  <si>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</si>
  <si>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</si>
  <si>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</si>
  <si>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</si>
  <si>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</si>
  <si>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</si>
  <si>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</si>
  <si>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</si>
  <si>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</si>
  <si>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</si>
  <si>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</si>
  <si>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</si>
  <si>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</si>
  <si>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</si>
  <si>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</si>
  <si>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</si>
  <si>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</si>
  <si>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</si>
  <si>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</si>
  <si>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</si>
  <si>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</si>
  <si>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</si>
  <si>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</si>
  <si>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</si>
  <si>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</si>
  <si>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</si>
  <si>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</si>
  <si>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</si>
  <si>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</si>
  <si>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</si>
  <si>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</si>
  <si>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</si>
  <si>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</si>
  <si>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</si>
  <si>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</si>
  <si>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</si>
  <si>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023015-04</t>
  </si>
  <si>
    <t>Доходы/PERIOD</t>
  </si>
  <si>
    <t>" 2"    декабря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</si>
</sst>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6" fillId="0" borderId="0" xfId="0" applyFont="1"/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624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244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912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38" workbookViewId="0">
      <selection activeCell="I20" sqref="I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7"/>
      <c r="B1" s="117"/>
      <c r="C1" s="117"/>
      <c r="D1" s="117"/>
      <c r="E1" s="2"/>
      <c r="F1" s="2"/>
    </row>
    <row r="2" spans="1:6" ht="16.899999999999999" customHeight="1" x14ac:dyDescent="0.25">
      <c r="A2" s="117" t="s">
        <v>0</v>
      </c>
      <c r="B2" s="117"/>
      <c r="C2" s="117"/>
      <c r="D2" s="11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8" t="s">
        <v>5</v>
      </c>
      <c r="B4" s="118"/>
      <c r="C4" s="118"/>
      <c r="D4" s="11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9" t="s">
        <v>14</v>
      </c>
      <c r="C6" s="120"/>
      <c r="D6" s="120"/>
      <c r="E6" s="3" t="s">
        <v>9</v>
      </c>
      <c r="F6" s="10" t="s">
        <v>19</v>
      </c>
    </row>
    <row r="7" spans="1:6" x14ac:dyDescent="0.2">
      <c r="A7" s="11" t="s">
        <v>10</v>
      </c>
      <c r="B7" s="121" t="s">
        <v>15</v>
      </c>
      <c r="C7" s="121"/>
      <c r="D7" s="12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7" t="s">
        <v>21</v>
      </c>
      <c r="B10" s="117"/>
      <c r="C10" s="117"/>
      <c r="D10" s="117"/>
      <c r="E10" s="1"/>
      <c r="F10" s="17"/>
    </row>
    <row r="11" spans="1:6" ht="4.1500000000000004" customHeight="1" x14ac:dyDescent="0.2">
      <c r="A11" s="111" t="s">
        <v>22</v>
      </c>
      <c r="B11" s="102" t="s">
        <v>23</v>
      </c>
      <c r="C11" s="108" t="s">
        <v>24</v>
      </c>
      <c r="D11" s="105" t="s">
        <v>25</v>
      </c>
      <c r="E11" s="105" t="s">
        <v>26</v>
      </c>
      <c r="F11" s="114" t="s">
        <v>27</v>
      </c>
    </row>
    <row r="12" spans="1:6" ht="3.6" customHeight="1" x14ac:dyDescent="0.2">
      <c r="A12" s="112"/>
      <c r="B12" s="103"/>
      <c r="C12" s="109"/>
      <c r="D12" s="106"/>
      <c r="E12" s="106"/>
      <c r="F12" s="115"/>
    </row>
    <row r="13" spans="1:6" ht="3" customHeight="1" x14ac:dyDescent="0.2">
      <c r="A13" s="112"/>
      <c r="B13" s="103"/>
      <c r="C13" s="109"/>
      <c r="D13" s="106"/>
      <c r="E13" s="106"/>
      <c r="F13" s="115"/>
    </row>
    <row r="14" spans="1:6" ht="3" customHeight="1" x14ac:dyDescent="0.2">
      <c r="A14" s="112"/>
      <c r="B14" s="103"/>
      <c r="C14" s="109"/>
      <c r="D14" s="106"/>
      <c r="E14" s="106"/>
      <c r="F14" s="115"/>
    </row>
    <row r="15" spans="1:6" ht="3" customHeight="1" x14ac:dyDescent="0.2">
      <c r="A15" s="112"/>
      <c r="B15" s="103"/>
      <c r="C15" s="109"/>
      <c r="D15" s="106"/>
      <c r="E15" s="106"/>
      <c r="F15" s="115"/>
    </row>
    <row r="16" spans="1:6" ht="3" customHeight="1" x14ac:dyDescent="0.2">
      <c r="A16" s="112"/>
      <c r="B16" s="103"/>
      <c r="C16" s="109"/>
      <c r="D16" s="106"/>
      <c r="E16" s="106"/>
      <c r="F16" s="115"/>
    </row>
    <row r="17" spans="1:6" ht="23.45" customHeight="1" x14ac:dyDescent="0.2">
      <c r="A17" s="113"/>
      <c r="B17" s="104"/>
      <c r="C17" s="110"/>
      <c r="D17" s="107"/>
      <c r="E17" s="107"/>
      <c r="F17" s="116"/>
    </row>
    <row r="18" spans="1:6" ht="12.6" customHeight="1" x14ac:dyDescent="0.2">
      <c r="A18" s="18">
        <v>1</v>
      </c>
      <c r="B18" s="19">
        <v>2</v>
      </c>
      <c r="C18" s="62">
        <v>3</v>
      </c>
      <c r="D18" s="63" t="s">
        <v>28</v>
      </c>
      <c r="E18" s="64" t="s">
        <v>29</v>
      </c>
      <c r="F18" s="65" t="s">
        <v>30</v>
      </c>
    </row>
    <row r="19" spans="1:6" x14ac:dyDescent="0.2">
      <c r="A19" s="23" t="s">
        <v>31</v>
      </c>
      <c r="B19" s="24" t="s">
        <v>32</v>
      </c>
      <c r="C19" s="66" t="s">
        <v>33</v>
      </c>
      <c r="D19" s="67">
        <v>9023530.4100000001</v>
      </c>
      <c r="E19" s="68">
        <v>6631805.5899999999</v>
      </c>
      <c r="F19" s="67">
        <f>IF(OR(D19="-",IF(E19="-",0,E19)&gt;=IF(D19="-",0,D19)),"-",IF(D19="-",0,D19)-IF(E19="-",0,E19))</f>
        <v>2391724.8200000003</v>
      </c>
    </row>
    <row r="20" spans="1:6" x14ac:dyDescent="0.2">
      <c r="A20" s="25" t="s">
        <v>34</v>
      </c>
      <c r="B20" s="26"/>
      <c r="C20" s="69"/>
      <c r="D20" s="70"/>
      <c r="E20" s="70"/>
      <c r="F20" s="71"/>
    </row>
    <row r="21" spans="1:6" x14ac:dyDescent="0.2">
      <c r="A21" s="27" t="s">
        <v>35</v>
      </c>
      <c r="B21" s="28" t="s">
        <v>32</v>
      </c>
      <c r="C21" s="72" t="s">
        <v>36</v>
      </c>
      <c r="D21" s="73">
        <v>5681340.6500000004</v>
      </c>
      <c r="E21" s="73">
        <v>3490680.93</v>
      </c>
      <c r="F21" s="74">
        <f t="shared" ref="F21:F67" si="0">IF(OR(D21="-",IF(E21="-",0,E21)&gt;=IF(D21="-",0,D21)),"-",IF(D21="-",0,D21)-IF(E21="-",0,E21))</f>
        <v>2190659.7200000002</v>
      </c>
    </row>
    <row r="22" spans="1:6" x14ac:dyDescent="0.2">
      <c r="A22" s="27" t="s">
        <v>37</v>
      </c>
      <c r="B22" s="28" t="s">
        <v>32</v>
      </c>
      <c r="C22" s="72" t="s">
        <v>38</v>
      </c>
      <c r="D22" s="73">
        <v>483078.06</v>
      </c>
      <c r="E22" s="73">
        <v>474915</v>
      </c>
      <c r="F22" s="74">
        <f t="shared" si="0"/>
        <v>8163.0599999999977</v>
      </c>
    </row>
    <row r="23" spans="1:6" x14ac:dyDescent="0.2">
      <c r="A23" s="27" t="s">
        <v>39</v>
      </c>
      <c r="B23" s="28" t="s">
        <v>32</v>
      </c>
      <c r="C23" s="72" t="s">
        <v>40</v>
      </c>
      <c r="D23" s="73">
        <v>483078.06</v>
      </c>
      <c r="E23" s="73">
        <v>474915</v>
      </c>
      <c r="F23" s="74">
        <f t="shared" si="0"/>
        <v>8163.0599999999977</v>
      </c>
    </row>
    <row r="24" spans="1:6" ht="67.5" x14ac:dyDescent="0.2">
      <c r="A24" s="29" t="s">
        <v>41</v>
      </c>
      <c r="B24" s="28" t="s">
        <v>32</v>
      </c>
      <c r="C24" s="72" t="s">
        <v>42</v>
      </c>
      <c r="D24" s="73">
        <v>463548.57</v>
      </c>
      <c r="E24" s="73">
        <v>455435.25</v>
      </c>
      <c r="F24" s="74">
        <f t="shared" si="0"/>
        <v>8113.320000000007</v>
      </c>
    </row>
    <row r="25" spans="1:6" ht="90" x14ac:dyDescent="0.2">
      <c r="A25" s="29" t="s">
        <v>43</v>
      </c>
      <c r="B25" s="28" t="s">
        <v>32</v>
      </c>
      <c r="C25" s="72" t="s">
        <v>44</v>
      </c>
      <c r="D25" s="73">
        <v>463543.32</v>
      </c>
      <c r="E25" s="73">
        <v>455430</v>
      </c>
      <c r="F25" s="74">
        <f t="shared" si="0"/>
        <v>8113.320000000007</v>
      </c>
    </row>
    <row r="26" spans="1:6" ht="67.5" x14ac:dyDescent="0.2">
      <c r="A26" s="29" t="s">
        <v>45</v>
      </c>
      <c r="B26" s="28" t="s">
        <v>32</v>
      </c>
      <c r="C26" s="72" t="s">
        <v>46</v>
      </c>
      <c r="D26" s="73">
        <v>5.25</v>
      </c>
      <c r="E26" s="73">
        <v>5.25</v>
      </c>
      <c r="F26" s="74" t="str">
        <f t="shared" si="0"/>
        <v>-</v>
      </c>
    </row>
    <row r="27" spans="1:6" ht="101.25" x14ac:dyDescent="0.2">
      <c r="A27" s="29" t="s">
        <v>47</v>
      </c>
      <c r="B27" s="28" t="s">
        <v>32</v>
      </c>
      <c r="C27" s="72" t="s">
        <v>48</v>
      </c>
      <c r="D27" s="73" t="s">
        <v>49</v>
      </c>
      <c r="E27" s="73">
        <v>-32.4</v>
      </c>
      <c r="F27" s="74" t="str">
        <f t="shared" si="0"/>
        <v>-</v>
      </c>
    </row>
    <row r="28" spans="1:6" ht="123.75" x14ac:dyDescent="0.2">
      <c r="A28" s="29" t="s">
        <v>50</v>
      </c>
      <c r="B28" s="28" t="s">
        <v>32</v>
      </c>
      <c r="C28" s="72" t="s">
        <v>51</v>
      </c>
      <c r="D28" s="73" t="s">
        <v>49</v>
      </c>
      <c r="E28" s="73">
        <v>-32.4</v>
      </c>
      <c r="F28" s="74" t="str">
        <f t="shared" si="0"/>
        <v>-</v>
      </c>
    </row>
    <row r="29" spans="1:6" ht="33.75" x14ac:dyDescent="0.2">
      <c r="A29" s="27" t="s">
        <v>52</v>
      </c>
      <c r="B29" s="28" t="s">
        <v>32</v>
      </c>
      <c r="C29" s="72" t="s">
        <v>53</v>
      </c>
      <c r="D29" s="73">
        <v>19529.490000000002</v>
      </c>
      <c r="E29" s="73">
        <v>19512.150000000001</v>
      </c>
      <c r="F29" s="74">
        <f t="shared" si="0"/>
        <v>17.340000000000146</v>
      </c>
    </row>
    <row r="30" spans="1:6" ht="67.5" x14ac:dyDescent="0.2">
      <c r="A30" s="27" t="s">
        <v>54</v>
      </c>
      <c r="B30" s="28" t="s">
        <v>32</v>
      </c>
      <c r="C30" s="72" t="s">
        <v>55</v>
      </c>
      <c r="D30" s="73">
        <v>19014.87</v>
      </c>
      <c r="E30" s="73">
        <v>18997.53</v>
      </c>
      <c r="F30" s="74">
        <f t="shared" si="0"/>
        <v>17.340000000000146</v>
      </c>
    </row>
    <row r="31" spans="1:6" ht="45" x14ac:dyDescent="0.2">
      <c r="A31" s="27" t="s">
        <v>56</v>
      </c>
      <c r="B31" s="28" t="s">
        <v>32</v>
      </c>
      <c r="C31" s="72" t="s">
        <v>57</v>
      </c>
      <c r="D31" s="73">
        <v>382.22</v>
      </c>
      <c r="E31" s="73">
        <v>382.22</v>
      </c>
      <c r="F31" s="74" t="str">
        <f t="shared" si="0"/>
        <v>-</v>
      </c>
    </row>
    <row r="32" spans="1:6" ht="67.5" x14ac:dyDescent="0.2">
      <c r="A32" s="27" t="s">
        <v>58</v>
      </c>
      <c r="B32" s="28" t="s">
        <v>32</v>
      </c>
      <c r="C32" s="72" t="s">
        <v>59</v>
      </c>
      <c r="D32" s="73">
        <v>132.4</v>
      </c>
      <c r="E32" s="73">
        <v>132.4</v>
      </c>
      <c r="F32" s="74" t="str">
        <f t="shared" si="0"/>
        <v>-</v>
      </c>
    </row>
    <row r="33" spans="1:6" x14ac:dyDescent="0.2">
      <c r="A33" s="27" t="s">
        <v>60</v>
      </c>
      <c r="B33" s="28" t="s">
        <v>32</v>
      </c>
      <c r="C33" s="72" t="s">
        <v>61</v>
      </c>
      <c r="D33" s="73">
        <v>961491.71</v>
      </c>
      <c r="E33" s="73">
        <v>843573.6</v>
      </c>
      <c r="F33" s="74">
        <f t="shared" si="0"/>
        <v>117918.10999999999</v>
      </c>
    </row>
    <row r="34" spans="1:6" x14ac:dyDescent="0.2">
      <c r="A34" s="27" t="s">
        <v>62</v>
      </c>
      <c r="B34" s="28" t="s">
        <v>32</v>
      </c>
      <c r="C34" s="72" t="s">
        <v>63</v>
      </c>
      <c r="D34" s="73">
        <v>166000.28</v>
      </c>
      <c r="E34" s="73">
        <v>48082.17</v>
      </c>
      <c r="F34" s="74">
        <f t="shared" si="0"/>
        <v>117918.11</v>
      </c>
    </row>
    <row r="35" spans="1:6" ht="33.75" x14ac:dyDescent="0.2">
      <c r="A35" s="27" t="s">
        <v>64</v>
      </c>
      <c r="B35" s="28" t="s">
        <v>32</v>
      </c>
      <c r="C35" s="72" t="s">
        <v>65</v>
      </c>
      <c r="D35" s="73">
        <v>166000.28</v>
      </c>
      <c r="E35" s="73">
        <v>48082.17</v>
      </c>
      <c r="F35" s="74">
        <f t="shared" si="0"/>
        <v>117918.11</v>
      </c>
    </row>
    <row r="36" spans="1:6" ht="67.5" x14ac:dyDescent="0.2">
      <c r="A36" s="27" t="s">
        <v>66</v>
      </c>
      <c r="B36" s="28" t="s">
        <v>32</v>
      </c>
      <c r="C36" s="72" t="s">
        <v>67</v>
      </c>
      <c r="D36" s="73">
        <v>165149.13</v>
      </c>
      <c r="E36" s="73">
        <v>47231.02</v>
      </c>
      <c r="F36" s="74">
        <f t="shared" si="0"/>
        <v>117918.11000000002</v>
      </c>
    </row>
    <row r="37" spans="1:6" ht="45" x14ac:dyDescent="0.2">
      <c r="A37" s="27" t="s">
        <v>68</v>
      </c>
      <c r="B37" s="28" t="s">
        <v>32</v>
      </c>
      <c r="C37" s="72" t="s">
        <v>69</v>
      </c>
      <c r="D37" s="73">
        <v>851.15</v>
      </c>
      <c r="E37" s="73">
        <v>851.15</v>
      </c>
      <c r="F37" s="74" t="str">
        <f t="shared" si="0"/>
        <v>-</v>
      </c>
    </row>
    <row r="38" spans="1:6" x14ac:dyDescent="0.2">
      <c r="A38" s="27" t="s">
        <v>70</v>
      </c>
      <c r="B38" s="28" t="s">
        <v>32</v>
      </c>
      <c r="C38" s="72" t="s">
        <v>71</v>
      </c>
      <c r="D38" s="73">
        <v>795491.43</v>
      </c>
      <c r="E38" s="73">
        <v>795491.43</v>
      </c>
      <c r="F38" s="74" t="str">
        <f t="shared" si="0"/>
        <v>-</v>
      </c>
    </row>
    <row r="39" spans="1:6" x14ac:dyDescent="0.2">
      <c r="A39" s="27" t="s">
        <v>72</v>
      </c>
      <c r="B39" s="28" t="s">
        <v>32</v>
      </c>
      <c r="C39" s="72" t="s">
        <v>73</v>
      </c>
      <c r="D39" s="73">
        <v>497010</v>
      </c>
      <c r="E39" s="73">
        <v>497010</v>
      </c>
      <c r="F39" s="74" t="str">
        <f t="shared" si="0"/>
        <v>-</v>
      </c>
    </row>
    <row r="40" spans="1:6" ht="33.75" x14ac:dyDescent="0.2">
      <c r="A40" s="27" t="s">
        <v>74</v>
      </c>
      <c r="B40" s="28" t="s">
        <v>32</v>
      </c>
      <c r="C40" s="72" t="s">
        <v>75</v>
      </c>
      <c r="D40" s="73">
        <v>497010</v>
      </c>
      <c r="E40" s="73">
        <v>497010</v>
      </c>
      <c r="F40" s="74" t="str">
        <f t="shared" si="0"/>
        <v>-</v>
      </c>
    </row>
    <row r="41" spans="1:6" x14ac:dyDescent="0.2">
      <c r="A41" s="27" t="s">
        <v>76</v>
      </c>
      <c r="B41" s="28" t="s">
        <v>32</v>
      </c>
      <c r="C41" s="72" t="s">
        <v>77</v>
      </c>
      <c r="D41" s="73">
        <v>298481.43</v>
      </c>
      <c r="E41" s="73">
        <v>298481.43</v>
      </c>
      <c r="F41" s="74" t="str">
        <f t="shared" si="0"/>
        <v>-</v>
      </c>
    </row>
    <row r="42" spans="1:6" ht="33.75" x14ac:dyDescent="0.2">
      <c r="A42" s="27" t="s">
        <v>78</v>
      </c>
      <c r="B42" s="28" t="s">
        <v>32</v>
      </c>
      <c r="C42" s="72" t="s">
        <v>79</v>
      </c>
      <c r="D42" s="73">
        <v>298481.43</v>
      </c>
      <c r="E42" s="73">
        <v>298481.43</v>
      </c>
      <c r="F42" s="74" t="str">
        <f t="shared" si="0"/>
        <v>-</v>
      </c>
    </row>
    <row r="43" spans="1:6" ht="33.75" x14ac:dyDescent="0.2">
      <c r="A43" s="27" t="s">
        <v>80</v>
      </c>
      <c r="B43" s="28" t="s">
        <v>32</v>
      </c>
      <c r="C43" s="72" t="s">
        <v>81</v>
      </c>
      <c r="D43" s="73">
        <v>3565000</v>
      </c>
      <c r="E43" s="73">
        <v>2172192.33</v>
      </c>
      <c r="F43" s="74">
        <f t="shared" si="0"/>
        <v>1392807.67</v>
      </c>
    </row>
    <row r="44" spans="1:6" ht="78.75" x14ac:dyDescent="0.2">
      <c r="A44" s="29" t="s">
        <v>82</v>
      </c>
      <c r="B44" s="28" t="s">
        <v>32</v>
      </c>
      <c r="C44" s="72" t="s">
        <v>83</v>
      </c>
      <c r="D44" s="73">
        <v>3565000</v>
      </c>
      <c r="E44" s="73">
        <v>2172192.33</v>
      </c>
      <c r="F44" s="74">
        <f t="shared" si="0"/>
        <v>1392807.67</v>
      </c>
    </row>
    <row r="45" spans="1:6" ht="67.5" x14ac:dyDescent="0.2">
      <c r="A45" s="29" t="s">
        <v>84</v>
      </c>
      <c r="B45" s="28" t="s">
        <v>32</v>
      </c>
      <c r="C45" s="72" t="s">
        <v>85</v>
      </c>
      <c r="D45" s="73">
        <v>3565000</v>
      </c>
      <c r="E45" s="73">
        <v>2172192.33</v>
      </c>
      <c r="F45" s="74">
        <f t="shared" si="0"/>
        <v>1392807.67</v>
      </c>
    </row>
    <row r="46" spans="1:6" ht="67.5" x14ac:dyDescent="0.2">
      <c r="A46" s="27" t="s">
        <v>86</v>
      </c>
      <c r="B46" s="28" t="s">
        <v>32</v>
      </c>
      <c r="C46" s="72" t="s">
        <v>87</v>
      </c>
      <c r="D46" s="73">
        <v>3565000</v>
      </c>
      <c r="E46" s="73">
        <v>2172192.33</v>
      </c>
      <c r="F46" s="74">
        <f t="shared" si="0"/>
        <v>1392807.67</v>
      </c>
    </row>
    <row r="47" spans="1:6" ht="22.5" x14ac:dyDescent="0.2">
      <c r="A47" s="27" t="s">
        <v>88</v>
      </c>
      <c r="B47" s="28" t="s">
        <v>32</v>
      </c>
      <c r="C47" s="72" t="s">
        <v>89</v>
      </c>
      <c r="D47" s="73">
        <v>671770.88</v>
      </c>
      <c r="E47" s="73" t="s">
        <v>49</v>
      </c>
      <c r="F47" s="74">
        <f t="shared" si="0"/>
        <v>671770.88</v>
      </c>
    </row>
    <row r="48" spans="1:6" ht="22.5" x14ac:dyDescent="0.2">
      <c r="A48" s="27" t="s">
        <v>90</v>
      </c>
      <c r="B48" s="28" t="s">
        <v>32</v>
      </c>
      <c r="C48" s="72" t="s">
        <v>91</v>
      </c>
      <c r="D48" s="73">
        <v>671770.88</v>
      </c>
      <c r="E48" s="73" t="s">
        <v>49</v>
      </c>
      <c r="F48" s="74">
        <f t="shared" si="0"/>
        <v>671770.88</v>
      </c>
    </row>
    <row r="49" spans="1:6" ht="45" x14ac:dyDescent="0.2">
      <c r="A49" s="27" t="s">
        <v>92</v>
      </c>
      <c r="B49" s="28" t="s">
        <v>32</v>
      </c>
      <c r="C49" s="72" t="s">
        <v>93</v>
      </c>
      <c r="D49" s="73">
        <v>671770.88</v>
      </c>
      <c r="E49" s="73" t="s">
        <v>49</v>
      </c>
      <c r="F49" s="74">
        <f t="shared" si="0"/>
        <v>671770.88</v>
      </c>
    </row>
    <row r="50" spans="1:6" ht="45" x14ac:dyDescent="0.2">
      <c r="A50" s="27" t="s">
        <v>94</v>
      </c>
      <c r="B50" s="28" t="s">
        <v>32</v>
      </c>
      <c r="C50" s="72" t="s">
        <v>95</v>
      </c>
      <c r="D50" s="73">
        <v>671770.88</v>
      </c>
      <c r="E50" s="73" t="s">
        <v>49</v>
      </c>
      <c r="F50" s="74">
        <f t="shared" si="0"/>
        <v>671770.88</v>
      </c>
    </row>
    <row r="51" spans="1:6" x14ac:dyDescent="0.2">
      <c r="A51" s="27" t="s">
        <v>96</v>
      </c>
      <c r="B51" s="28" t="s">
        <v>32</v>
      </c>
      <c r="C51" s="72" t="s">
        <v>97</v>
      </c>
      <c r="D51" s="73">
        <v>3342189.76</v>
      </c>
      <c r="E51" s="73">
        <v>3141124.66</v>
      </c>
      <c r="F51" s="74">
        <f t="shared" si="0"/>
        <v>201065.09999999963</v>
      </c>
    </row>
    <row r="52" spans="1:6" ht="33.75" x14ac:dyDescent="0.2">
      <c r="A52" s="27" t="s">
        <v>98</v>
      </c>
      <c r="B52" s="28" t="s">
        <v>32</v>
      </c>
      <c r="C52" s="72" t="s">
        <v>99</v>
      </c>
      <c r="D52" s="73">
        <v>3332189.76</v>
      </c>
      <c r="E52" s="73">
        <v>3131124.66</v>
      </c>
      <c r="F52" s="74">
        <f t="shared" si="0"/>
        <v>201065.09999999963</v>
      </c>
    </row>
    <row r="53" spans="1:6" ht="22.5" x14ac:dyDescent="0.2">
      <c r="A53" s="27" t="s">
        <v>100</v>
      </c>
      <c r="B53" s="28" t="s">
        <v>32</v>
      </c>
      <c r="C53" s="72" t="s">
        <v>101</v>
      </c>
      <c r="D53" s="73">
        <v>1721138</v>
      </c>
      <c r="E53" s="73">
        <v>1690536.49</v>
      </c>
      <c r="F53" s="74">
        <f t="shared" si="0"/>
        <v>30601.510000000009</v>
      </c>
    </row>
    <row r="54" spans="1:6" ht="33.75" x14ac:dyDescent="0.2">
      <c r="A54" s="27" t="s">
        <v>102</v>
      </c>
      <c r="B54" s="28" t="s">
        <v>32</v>
      </c>
      <c r="C54" s="72" t="s">
        <v>103</v>
      </c>
      <c r="D54" s="73">
        <v>1721138</v>
      </c>
      <c r="E54" s="73">
        <v>1690536.49</v>
      </c>
      <c r="F54" s="74">
        <f t="shared" si="0"/>
        <v>30601.510000000009</v>
      </c>
    </row>
    <row r="55" spans="1:6" ht="33.75" x14ac:dyDescent="0.2">
      <c r="A55" s="27" t="s">
        <v>104</v>
      </c>
      <c r="B55" s="28" t="s">
        <v>32</v>
      </c>
      <c r="C55" s="72" t="s">
        <v>105</v>
      </c>
      <c r="D55" s="73">
        <v>1721138</v>
      </c>
      <c r="E55" s="73">
        <v>1690536.49</v>
      </c>
      <c r="F55" s="74">
        <f t="shared" si="0"/>
        <v>30601.510000000009</v>
      </c>
    </row>
    <row r="56" spans="1:6" ht="22.5" x14ac:dyDescent="0.2">
      <c r="A56" s="27" t="s">
        <v>106</v>
      </c>
      <c r="B56" s="28" t="s">
        <v>32</v>
      </c>
      <c r="C56" s="72" t="s">
        <v>107</v>
      </c>
      <c r="D56" s="73">
        <v>1000000</v>
      </c>
      <c r="E56" s="73">
        <v>1000000</v>
      </c>
      <c r="F56" s="74" t="str">
        <f t="shared" si="0"/>
        <v>-</v>
      </c>
    </row>
    <row r="57" spans="1:6" x14ac:dyDescent="0.2">
      <c r="A57" s="27" t="s">
        <v>108</v>
      </c>
      <c r="B57" s="28" t="s">
        <v>32</v>
      </c>
      <c r="C57" s="72" t="s">
        <v>109</v>
      </c>
      <c r="D57" s="73">
        <v>1000000</v>
      </c>
      <c r="E57" s="73">
        <v>1000000</v>
      </c>
      <c r="F57" s="74" t="str">
        <f t="shared" si="0"/>
        <v>-</v>
      </c>
    </row>
    <row r="58" spans="1:6" x14ac:dyDescent="0.2">
      <c r="A58" s="27" t="s">
        <v>110</v>
      </c>
      <c r="B58" s="28" t="s">
        <v>32</v>
      </c>
      <c r="C58" s="72" t="s">
        <v>111</v>
      </c>
      <c r="D58" s="73">
        <v>1000000</v>
      </c>
      <c r="E58" s="73">
        <v>1000000</v>
      </c>
      <c r="F58" s="74" t="str">
        <f t="shared" si="0"/>
        <v>-</v>
      </c>
    </row>
    <row r="59" spans="1:6" ht="22.5" x14ac:dyDescent="0.2">
      <c r="A59" s="27" t="s">
        <v>112</v>
      </c>
      <c r="B59" s="28" t="s">
        <v>32</v>
      </c>
      <c r="C59" s="72" t="s">
        <v>113</v>
      </c>
      <c r="D59" s="73">
        <v>120100</v>
      </c>
      <c r="E59" s="73">
        <v>108591.66</v>
      </c>
      <c r="F59" s="74">
        <f t="shared" si="0"/>
        <v>11508.339999999997</v>
      </c>
    </row>
    <row r="60" spans="1:6" ht="33.75" x14ac:dyDescent="0.2">
      <c r="A60" s="27" t="s">
        <v>114</v>
      </c>
      <c r="B60" s="28" t="s">
        <v>32</v>
      </c>
      <c r="C60" s="72" t="s">
        <v>115</v>
      </c>
      <c r="D60" s="73">
        <v>120100</v>
      </c>
      <c r="E60" s="73">
        <v>108591.66</v>
      </c>
      <c r="F60" s="74">
        <f t="shared" si="0"/>
        <v>11508.339999999997</v>
      </c>
    </row>
    <row r="61" spans="1:6" ht="33.75" x14ac:dyDescent="0.2">
      <c r="A61" s="27" t="s">
        <v>116</v>
      </c>
      <c r="B61" s="28" t="s">
        <v>32</v>
      </c>
      <c r="C61" s="72" t="s">
        <v>117</v>
      </c>
      <c r="D61" s="73">
        <v>120100</v>
      </c>
      <c r="E61" s="73">
        <v>108591.66</v>
      </c>
      <c r="F61" s="74">
        <f t="shared" si="0"/>
        <v>11508.339999999997</v>
      </c>
    </row>
    <row r="62" spans="1:6" x14ac:dyDescent="0.2">
      <c r="A62" s="27" t="s">
        <v>118</v>
      </c>
      <c r="B62" s="28" t="s">
        <v>32</v>
      </c>
      <c r="C62" s="72" t="s">
        <v>119</v>
      </c>
      <c r="D62" s="73">
        <v>490951.76</v>
      </c>
      <c r="E62" s="73">
        <v>331996.51</v>
      </c>
      <c r="F62" s="74">
        <f t="shared" si="0"/>
        <v>158955.25</v>
      </c>
    </row>
    <row r="63" spans="1:6" ht="45" x14ac:dyDescent="0.2">
      <c r="A63" s="27" t="s">
        <v>120</v>
      </c>
      <c r="B63" s="28" t="s">
        <v>32</v>
      </c>
      <c r="C63" s="72" t="s">
        <v>121</v>
      </c>
      <c r="D63" s="73">
        <v>490951.76</v>
      </c>
      <c r="E63" s="73">
        <v>331996.51</v>
      </c>
      <c r="F63" s="74">
        <f t="shared" si="0"/>
        <v>158955.25</v>
      </c>
    </row>
    <row r="64" spans="1:6" ht="56.25" x14ac:dyDescent="0.2">
      <c r="A64" s="27" t="s">
        <v>122</v>
      </c>
      <c r="B64" s="28" t="s">
        <v>32</v>
      </c>
      <c r="C64" s="72" t="s">
        <v>123</v>
      </c>
      <c r="D64" s="73">
        <v>490951.76</v>
      </c>
      <c r="E64" s="73">
        <v>331996.51</v>
      </c>
      <c r="F64" s="74">
        <f t="shared" si="0"/>
        <v>158955.25</v>
      </c>
    </row>
    <row r="65" spans="1:6" x14ac:dyDescent="0.2">
      <c r="A65" s="27" t="s">
        <v>124</v>
      </c>
      <c r="B65" s="28" t="s">
        <v>32</v>
      </c>
      <c r="C65" s="72" t="s">
        <v>125</v>
      </c>
      <c r="D65" s="73">
        <v>10000</v>
      </c>
      <c r="E65" s="73">
        <v>10000</v>
      </c>
      <c r="F65" s="74" t="str">
        <f t="shared" si="0"/>
        <v>-</v>
      </c>
    </row>
    <row r="66" spans="1:6" ht="22.5" x14ac:dyDescent="0.2">
      <c r="A66" s="27" t="s">
        <v>126</v>
      </c>
      <c r="B66" s="28" t="s">
        <v>32</v>
      </c>
      <c r="C66" s="72" t="s">
        <v>127</v>
      </c>
      <c r="D66" s="73">
        <v>10000</v>
      </c>
      <c r="E66" s="73">
        <v>10000</v>
      </c>
      <c r="F66" s="74" t="str">
        <f t="shared" si="0"/>
        <v>-</v>
      </c>
    </row>
    <row r="67" spans="1:6" ht="22.5" x14ac:dyDescent="0.2">
      <c r="A67" s="27" t="s">
        <v>126</v>
      </c>
      <c r="B67" s="28" t="s">
        <v>32</v>
      </c>
      <c r="C67" s="72" t="s">
        <v>128</v>
      </c>
      <c r="D67" s="73">
        <v>10000</v>
      </c>
      <c r="E67" s="73">
        <v>10000</v>
      </c>
      <c r="F67" s="74" t="str">
        <f t="shared" si="0"/>
        <v>-</v>
      </c>
    </row>
    <row r="68" spans="1:6" ht="12.75" customHeight="1" x14ac:dyDescent="0.2">
      <c r="A68" s="30"/>
      <c r="B68" s="31"/>
      <c r="C68" s="31"/>
      <c r="D68" s="32"/>
      <c r="E68" s="32"/>
      <c r="F68" s="3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opLeftCell="A101" workbookViewId="0">
      <selection activeCell="C13" sqref="C13:F1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7" t="s">
        <v>129</v>
      </c>
      <c r="B2" s="117"/>
      <c r="C2" s="117"/>
      <c r="D2" s="117"/>
      <c r="E2" s="1"/>
      <c r="F2" s="13" t="s">
        <v>130</v>
      </c>
    </row>
    <row r="3" spans="1:6" ht="13.5" customHeight="1" x14ac:dyDescent="0.2">
      <c r="A3" s="5"/>
      <c r="B3" s="5"/>
      <c r="C3" s="33"/>
      <c r="D3" s="9"/>
      <c r="E3" s="9"/>
      <c r="F3" s="9"/>
    </row>
    <row r="4" spans="1:6" ht="10.15" customHeight="1" x14ac:dyDescent="0.2">
      <c r="A4" s="126" t="s">
        <v>22</v>
      </c>
      <c r="B4" s="102" t="s">
        <v>23</v>
      </c>
      <c r="C4" s="124" t="s">
        <v>131</v>
      </c>
      <c r="D4" s="129" t="s">
        <v>25</v>
      </c>
      <c r="E4" s="132" t="s">
        <v>26</v>
      </c>
      <c r="F4" s="122" t="s">
        <v>27</v>
      </c>
    </row>
    <row r="5" spans="1:6" ht="5.45" customHeight="1" x14ac:dyDescent="0.2">
      <c r="A5" s="127"/>
      <c r="B5" s="103"/>
      <c r="C5" s="125"/>
      <c r="D5" s="130"/>
      <c r="E5" s="133"/>
      <c r="F5" s="123"/>
    </row>
    <row r="6" spans="1:6" ht="9.6" customHeight="1" x14ac:dyDescent="0.2">
      <c r="A6" s="127"/>
      <c r="B6" s="103"/>
      <c r="C6" s="125"/>
      <c r="D6" s="130"/>
      <c r="E6" s="133"/>
      <c r="F6" s="123"/>
    </row>
    <row r="7" spans="1:6" ht="6" customHeight="1" x14ac:dyDescent="0.2">
      <c r="A7" s="127"/>
      <c r="B7" s="103"/>
      <c r="C7" s="125"/>
      <c r="D7" s="130"/>
      <c r="E7" s="133"/>
      <c r="F7" s="123"/>
    </row>
    <row r="8" spans="1:6" ht="6.6" customHeight="1" x14ac:dyDescent="0.2">
      <c r="A8" s="127"/>
      <c r="B8" s="103"/>
      <c r="C8" s="125"/>
      <c r="D8" s="130"/>
      <c r="E8" s="133"/>
      <c r="F8" s="123"/>
    </row>
    <row r="9" spans="1:6" ht="10.9" customHeight="1" x14ac:dyDescent="0.2">
      <c r="A9" s="127"/>
      <c r="B9" s="103"/>
      <c r="C9" s="125"/>
      <c r="D9" s="130"/>
      <c r="E9" s="133"/>
      <c r="F9" s="123"/>
    </row>
    <row r="10" spans="1:6" ht="4.1500000000000004" hidden="1" customHeight="1" x14ac:dyDescent="0.2">
      <c r="A10" s="127"/>
      <c r="B10" s="103"/>
      <c r="C10" s="34"/>
      <c r="D10" s="130"/>
      <c r="E10" s="35"/>
      <c r="F10" s="36"/>
    </row>
    <row r="11" spans="1:6" ht="13.15" hidden="1" customHeight="1" x14ac:dyDescent="0.2">
      <c r="A11" s="128"/>
      <c r="B11" s="104"/>
      <c r="C11" s="37"/>
      <c r="D11" s="131"/>
      <c r="E11" s="38"/>
      <c r="F11" s="3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0" t="s">
        <v>29</v>
      </c>
      <c r="F12" s="22" t="s">
        <v>30</v>
      </c>
    </row>
    <row r="13" spans="1:6" x14ac:dyDescent="0.2">
      <c r="A13" s="41" t="s">
        <v>132</v>
      </c>
      <c r="B13" s="42" t="s">
        <v>133</v>
      </c>
      <c r="C13" s="75" t="s">
        <v>134</v>
      </c>
      <c r="D13" s="76">
        <v>9588489.8499999996</v>
      </c>
      <c r="E13" s="77">
        <v>7142618.4299999997</v>
      </c>
      <c r="F13" s="78">
        <f>IF(OR(D13="-",IF(E13="-",0,E13)&gt;=IF(D13="-",0,D13)),"-",IF(D13="-",0,D13)-IF(E13="-",0,E13))</f>
        <v>2445871.42</v>
      </c>
    </row>
    <row r="14" spans="1:6" x14ac:dyDescent="0.2">
      <c r="A14" s="43" t="s">
        <v>34</v>
      </c>
      <c r="B14" s="44"/>
      <c r="C14" s="45"/>
      <c r="D14" s="46"/>
      <c r="E14" s="47"/>
      <c r="F14" s="48"/>
    </row>
    <row r="15" spans="1:6" x14ac:dyDescent="0.2">
      <c r="A15" s="41" t="s">
        <v>135</v>
      </c>
      <c r="B15" s="42" t="s">
        <v>133</v>
      </c>
      <c r="C15" s="75" t="s">
        <v>136</v>
      </c>
      <c r="D15" s="76">
        <v>5295781.38</v>
      </c>
      <c r="E15" s="77">
        <v>3879817.91</v>
      </c>
      <c r="F15" s="78">
        <f t="shared" ref="F15:F46" si="0">IF(OR(D15="-",IF(E15="-",0,E15)&gt;=IF(D15="-",0,D15)),"-",IF(D15="-",0,D15)-IF(E15="-",0,E15))</f>
        <v>1415963.4699999997</v>
      </c>
    </row>
    <row r="16" spans="1:6" ht="56.25" x14ac:dyDescent="0.2">
      <c r="A16" s="23" t="s">
        <v>137</v>
      </c>
      <c r="B16" s="49" t="s">
        <v>133</v>
      </c>
      <c r="C16" s="66" t="s">
        <v>138</v>
      </c>
      <c r="D16" s="67">
        <v>1974457</v>
      </c>
      <c r="E16" s="79">
        <v>1822299</v>
      </c>
      <c r="F16" s="80">
        <f t="shared" si="0"/>
        <v>152158</v>
      </c>
    </row>
    <row r="17" spans="1:6" ht="22.5" x14ac:dyDescent="0.2">
      <c r="A17" s="23" t="s">
        <v>139</v>
      </c>
      <c r="B17" s="49" t="s">
        <v>133</v>
      </c>
      <c r="C17" s="66" t="s">
        <v>140</v>
      </c>
      <c r="D17" s="67">
        <v>1974457</v>
      </c>
      <c r="E17" s="79">
        <v>1822299</v>
      </c>
      <c r="F17" s="80">
        <f t="shared" si="0"/>
        <v>152158</v>
      </c>
    </row>
    <row r="18" spans="1:6" ht="22.5" x14ac:dyDescent="0.2">
      <c r="A18" s="23" t="s">
        <v>141</v>
      </c>
      <c r="B18" s="49" t="s">
        <v>133</v>
      </c>
      <c r="C18" s="66" t="s">
        <v>142</v>
      </c>
      <c r="D18" s="67">
        <v>1516480</v>
      </c>
      <c r="E18" s="79">
        <v>1399457.69</v>
      </c>
      <c r="F18" s="80">
        <f t="shared" si="0"/>
        <v>117022.31000000006</v>
      </c>
    </row>
    <row r="19" spans="1:6" ht="33.75" x14ac:dyDescent="0.2">
      <c r="A19" s="23" t="s">
        <v>143</v>
      </c>
      <c r="B19" s="49" t="s">
        <v>133</v>
      </c>
      <c r="C19" s="66" t="s">
        <v>144</v>
      </c>
      <c r="D19" s="67">
        <v>457977</v>
      </c>
      <c r="E19" s="79">
        <v>422841.31</v>
      </c>
      <c r="F19" s="80">
        <f t="shared" si="0"/>
        <v>35135.69</v>
      </c>
    </row>
    <row r="20" spans="1:6" ht="22.5" x14ac:dyDescent="0.2">
      <c r="A20" s="23" t="s">
        <v>145</v>
      </c>
      <c r="B20" s="49" t="s">
        <v>133</v>
      </c>
      <c r="C20" s="66" t="s">
        <v>146</v>
      </c>
      <c r="D20" s="67">
        <v>2423754.61</v>
      </c>
      <c r="E20" s="79">
        <v>1238561.28</v>
      </c>
      <c r="F20" s="80">
        <f t="shared" si="0"/>
        <v>1185193.3299999998</v>
      </c>
    </row>
    <row r="21" spans="1:6" ht="22.5" x14ac:dyDescent="0.2">
      <c r="A21" s="23" t="s">
        <v>147</v>
      </c>
      <c r="B21" s="49" t="s">
        <v>133</v>
      </c>
      <c r="C21" s="66" t="s">
        <v>148</v>
      </c>
      <c r="D21" s="67">
        <v>2423754.61</v>
      </c>
      <c r="E21" s="79">
        <v>1238561.28</v>
      </c>
      <c r="F21" s="80">
        <f t="shared" si="0"/>
        <v>1185193.3299999998</v>
      </c>
    </row>
    <row r="22" spans="1:6" x14ac:dyDescent="0.2">
      <c r="A22" s="23" t="s">
        <v>149</v>
      </c>
      <c r="B22" s="49" t="s">
        <v>133</v>
      </c>
      <c r="C22" s="66" t="s">
        <v>150</v>
      </c>
      <c r="D22" s="67">
        <v>2423754.61</v>
      </c>
      <c r="E22" s="79">
        <v>1238561.28</v>
      </c>
      <c r="F22" s="80">
        <f t="shared" si="0"/>
        <v>1185193.3299999998</v>
      </c>
    </row>
    <row r="23" spans="1:6" x14ac:dyDescent="0.2">
      <c r="A23" s="23" t="s">
        <v>151</v>
      </c>
      <c r="B23" s="49" t="s">
        <v>133</v>
      </c>
      <c r="C23" s="66" t="s">
        <v>152</v>
      </c>
      <c r="D23" s="67">
        <v>460315.77</v>
      </c>
      <c r="E23" s="79">
        <v>421203.63</v>
      </c>
      <c r="F23" s="80">
        <f t="shared" si="0"/>
        <v>39112.140000000014</v>
      </c>
    </row>
    <row r="24" spans="1:6" x14ac:dyDescent="0.2">
      <c r="A24" s="23" t="s">
        <v>118</v>
      </c>
      <c r="B24" s="49" t="s">
        <v>133</v>
      </c>
      <c r="C24" s="66" t="s">
        <v>153</v>
      </c>
      <c r="D24" s="67">
        <v>460315.77</v>
      </c>
      <c r="E24" s="79">
        <v>421203.63</v>
      </c>
      <c r="F24" s="80">
        <f t="shared" si="0"/>
        <v>39112.140000000014</v>
      </c>
    </row>
    <row r="25" spans="1:6" x14ac:dyDescent="0.2">
      <c r="A25" s="23" t="s">
        <v>154</v>
      </c>
      <c r="B25" s="49" t="s">
        <v>133</v>
      </c>
      <c r="C25" s="66" t="s">
        <v>155</v>
      </c>
      <c r="D25" s="67">
        <v>437254</v>
      </c>
      <c r="E25" s="79">
        <v>397754</v>
      </c>
      <c r="F25" s="80">
        <f t="shared" si="0"/>
        <v>39500</v>
      </c>
    </row>
    <row r="26" spans="1:6" x14ac:dyDescent="0.2">
      <c r="A26" s="23" t="s">
        <v>156</v>
      </c>
      <c r="B26" s="49" t="s">
        <v>133</v>
      </c>
      <c r="C26" s="66" t="s">
        <v>157</v>
      </c>
      <c r="D26" s="67">
        <v>337254</v>
      </c>
      <c r="E26" s="79">
        <v>297754</v>
      </c>
      <c r="F26" s="80">
        <f t="shared" si="0"/>
        <v>39500</v>
      </c>
    </row>
    <row r="27" spans="1:6" ht="22.5" x14ac:dyDescent="0.2">
      <c r="A27" s="23" t="s">
        <v>158</v>
      </c>
      <c r="B27" s="49" t="s">
        <v>133</v>
      </c>
      <c r="C27" s="66" t="s">
        <v>159</v>
      </c>
      <c r="D27" s="67">
        <v>317254</v>
      </c>
      <c r="E27" s="79">
        <v>297254</v>
      </c>
      <c r="F27" s="80">
        <f t="shared" si="0"/>
        <v>20000</v>
      </c>
    </row>
    <row r="28" spans="1:6" x14ac:dyDescent="0.2">
      <c r="A28" s="23" t="s">
        <v>160</v>
      </c>
      <c r="B28" s="49" t="s">
        <v>133</v>
      </c>
      <c r="C28" s="66" t="s">
        <v>161</v>
      </c>
      <c r="D28" s="67">
        <v>15000</v>
      </c>
      <c r="E28" s="79" t="s">
        <v>49</v>
      </c>
      <c r="F28" s="80">
        <f t="shared" si="0"/>
        <v>15000</v>
      </c>
    </row>
    <row r="29" spans="1:6" x14ac:dyDescent="0.2">
      <c r="A29" s="23" t="s">
        <v>162</v>
      </c>
      <c r="B29" s="49" t="s">
        <v>133</v>
      </c>
      <c r="C29" s="66" t="s">
        <v>163</v>
      </c>
      <c r="D29" s="67">
        <v>5000</v>
      </c>
      <c r="E29" s="79">
        <v>500</v>
      </c>
      <c r="F29" s="80">
        <f t="shared" si="0"/>
        <v>4500</v>
      </c>
    </row>
    <row r="30" spans="1:6" x14ac:dyDescent="0.2">
      <c r="A30" s="23" t="s">
        <v>164</v>
      </c>
      <c r="B30" s="49" t="s">
        <v>133</v>
      </c>
      <c r="C30" s="66" t="s">
        <v>165</v>
      </c>
      <c r="D30" s="67">
        <v>100000</v>
      </c>
      <c r="E30" s="79">
        <v>100000</v>
      </c>
      <c r="F30" s="80" t="str">
        <f t="shared" si="0"/>
        <v>-</v>
      </c>
    </row>
    <row r="31" spans="1:6" ht="33.75" x14ac:dyDescent="0.2">
      <c r="A31" s="41" t="s">
        <v>166</v>
      </c>
      <c r="B31" s="42" t="s">
        <v>133</v>
      </c>
      <c r="C31" s="75" t="s">
        <v>167</v>
      </c>
      <c r="D31" s="76">
        <v>882678</v>
      </c>
      <c r="E31" s="77">
        <v>814885.96</v>
      </c>
      <c r="F31" s="78">
        <f t="shared" si="0"/>
        <v>67792.040000000037</v>
      </c>
    </row>
    <row r="32" spans="1:6" ht="56.25" x14ac:dyDescent="0.2">
      <c r="A32" s="23" t="s">
        <v>137</v>
      </c>
      <c r="B32" s="49" t="s">
        <v>133</v>
      </c>
      <c r="C32" s="66" t="s">
        <v>168</v>
      </c>
      <c r="D32" s="67">
        <v>882678</v>
      </c>
      <c r="E32" s="79">
        <v>814885.96</v>
      </c>
      <c r="F32" s="80">
        <f t="shared" si="0"/>
        <v>67792.040000000037</v>
      </c>
    </row>
    <row r="33" spans="1:6" ht="22.5" x14ac:dyDescent="0.2">
      <c r="A33" s="23" t="s">
        <v>139</v>
      </c>
      <c r="B33" s="49" t="s">
        <v>133</v>
      </c>
      <c r="C33" s="66" t="s">
        <v>169</v>
      </c>
      <c r="D33" s="67">
        <v>882678</v>
      </c>
      <c r="E33" s="79">
        <v>814885.96</v>
      </c>
      <c r="F33" s="80">
        <f t="shared" si="0"/>
        <v>67792.040000000037</v>
      </c>
    </row>
    <row r="34" spans="1:6" ht="22.5" x14ac:dyDescent="0.2">
      <c r="A34" s="23" t="s">
        <v>141</v>
      </c>
      <c r="B34" s="49" t="s">
        <v>133</v>
      </c>
      <c r="C34" s="66" t="s">
        <v>170</v>
      </c>
      <c r="D34" s="67">
        <v>677940</v>
      </c>
      <c r="E34" s="79">
        <v>625872.41</v>
      </c>
      <c r="F34" s="80">
        <f t="shared" si="0"/>
        <v>52067.589999999967</v>
      </c>
    </row>
    <row r="35" spans="1:6" ht="33.75" x14ac:dyDescent="0.2">
      <c r="A35" s="23" t="s">
        <v>143</v>
      </c>
      <c r="B35" s="49" t="s">
        <v>133</v>
      </c>
      <c r="C35" s="66" t="s">
        <v>171</v>
      </c>
      <c r="D35" s="67">
        <v>204738</v>
      </c>
      <c r="E35" s="79">
        <v>189013.55</v>
      </c>
      <c r="F35" s="80">
        <f t="shared" si="0"/>
        <v>15724.450000000012</v>
      </c>
    </row>
    <row r="36" spans="1:6" ht="45" x14ac:dyDescent="0.2">
      <c r="A36" s="41" t="s">
        <v>172</v>
      </c>
      <c r="B36" s="42" t="s">
        <v>133</v>
      </c>
      <c r="C36" s="75" t="s">
        <v>173</v>
      </c>
      <c r="D36" s="76">
        <v>2023643</v>
      </c>
      <c r="E36" s="77">
        <v>1387432.45</v>
      </c>
      <c r="F36" s="78">
        <f t="shared" si="0"/>
        <v>636210.55000000005</v>
      </c>
    </row>
    <row r="37" spans="1:6" ht="56.25" x14ac:dyDescent="0.2">
      <c r="A37" s="23" t="s">
        <v>137</v>
      </c>
      <c r="B37" s="49" t="s">
        <v>133</v>
      </c>
      <c r="C37" s="66" t="s">
        <v>174</v>
      </c>
      <c r="D37" s="67">
        <v>1091779</v>
      </c>
      <c r="E37" s="79">
        <v>1007413.04</v>
      </c>
      <c r="F37" s="80">
        <f t="shared" si="0"/>
        <v>84365.959999999963</v>
      </c>
    </row>
    <row r="38" spans="1:6" ht="22.5" x14ac:dyDescent="0.2">
      <c r="A38" s="23" t="s">
        <v>139</v>
      </c>
      <c r="B38" s="49" t="s">
        <v>133</v>
      </c>
      <c r="C38" s="66" t="s">
        <v>175</v>
      </c>
      <c r="D38" s="67">
        <v>1091779</v>
      </c>
      <c r="E38" s="79">
        <v>1007413.04</v>
      </c>
      <c r="F38" s="80">
        <f t="shared" si="0"/>
        <v>84365.959999999963</v>
      </c>
    </row>
    <row r="39" spans="1:6" ht="22.5" x14ac:dyDescent="0.2">
      <c r="A39" s="23" t="s">
        <v>141</v>
      </c>
      <c r="B39" s="49" t="s">
        <v>133</v>
      </c>
      <c r="C39" s="66" t="s">
        <v>176</v>
      </c>
      <c r="D39" s="67">
        <v>838540</v>
      </c>
      <c r="E39" s="79">
        <v>773585.28</v>
      </c>
      <c r="F39" s="80">
        <f t="shared" si="0"/>
        <v>64954.719999999972</v>
      </c>
    </row>
    <row r="40" spans="1:6" ht="33.75" x14ac:dyDescent="0.2">
      <c r="A40" s="23" t="s">
        <v>143</v>
      </c>
      <c r="B40" s="49" t="s">
        <v>133</v>
      </c>
      <c r="C40" s="66" t="s">
        <v>177</v>
      </c>
      <c r="D40" s="67">
        <v>253239</v>
      </c>
      <c r="E40" s="79">
        <v>233827.76</v>
      </c>
      <c r="F40" s="80">
        <f t="shared" si="0"/>
        <v>19411.239999999991</v>
      </c>
    </row>
    <row r="41" spans="1:6" ht="22.5" x14ac:dyDescent="0.2">
      <c r="A41" s="23" t="s">
        <v>145</v>
      </c>
      <c r="B41" s="49" t="s">
        <v>133</v>
      </c>
      <c r="C41" s="66" t="s">
        <v>178</v>
      </c>
      <c r="D41" s="67">
        <v>891864</v>
      </c>
      <c r="E41" s="79">
        <v>379519.41</v>
      </c>
      <c r="F41" s="80">
        <f t="shared" si="0"/>
        <v>512344.59</v>
      </c>
    </row>
    <row r="42" spans="1:6" ht="22.5" x14ac:dyDescent="0.2">
      <c r="A42" s="23" t="s">
        <v>147</v>
      </c>
      <c r="B42" s="49" t="s">
        <v>133</v>
      </c>
      <c r="C42" s="66" t="s">
        <v>179</v>
      </c>
      <c r="D42" s="67">
        <v>891864</v>
      </c>
      <c r="E42" s="79">
        <v>379519.41</v>
      </c>
      <c r="F42" s="80">
        <f t="shared" si="0"/>
        <v>512344.59</v>
      </c>
    </row>
    <row r="43" spans="1:6" x14ac:dyDescent="0.2">
      <c r="A43" s="23" t="s">
        <v>149</v>
      </c>
      <c r="B43" s="49" t="s">
        <v>133</v>
      </c>
      <c r="C43" s="66" t="s">
        <v>180</v>
      </c>
      <c r="D43" s="67">
        <v>891864</v>
      </c>
      <c r="E43" s="79">
        <v>379519.41</v>
      </c>
      <c r="F43" s="80">
        <f t="shared" si="0"/>
        <v>512344.59</v>
      </c>
    </row>
    <row r="44" spans="1:6" x14ac:dyDescent="0.2">
      <c r="A44" s="23" t="s">
        <v>154</v>
      </c>
      <c r="B44" s="49" t="s">
        <v>133</v>
      </c>
      <c r="C44" s="66" t="s">
        <v>181</v>
      </c>
      <c r="D44" s="67">
        <v>40000</v>
      </c>
      <c r="E44" s="79">
        <v>500</v>
      </c>
      <c r="F44" s="80">
        <f t="shared" si="0"/>
        <v>39500</v>
      </c>
    </row>
    <row r="45" spans="1:6" x14ac:dyDescent="0.2">
      <c r="A45" s="23" t="s">
        <v>156</v>
      </c>
      <c r="B45" s="49" t="s">
        <v>133</v>
      </c>
      <c r="C45" s="66" t="s">
        <v>182</v>
      </c>
      <c r="D45" s="67">
        <v>40000</v>
      </c>
      <c r="E45" s="79">
        <v>500</v>
      </c>
      <c r="F45" s="80">
        <f t="shared" si="0"/>
        <v>39500</v>
      </c>
    </row>
    <row r="46" spans="1:6" ht="22.5" x14ac:dyDescent="0.2">
      <c r="A46" s="23" t="s">
        <v>158</v>
      </c>
      <c r="B46" s="49" t="s">
        <v>133</v>
      </c>
      <c r="C46" s="66" t="s">
        <v>183</v>
      </c>
      <c r="D46" s="67">
        <v>20000</v>
      </c>
      <c r="E46" s="79" t="s">
        <v>49</v>
      </c>
      <c r="F46" s="80">
        <f t="shared" si="0"/>
        <v>20000</v>
      </c>
    </row>
    <row r="47" spans="1:6" x14ac:dyDescent="0.2">
      <c r="A47" s="23" t="s">
        <v>160</v>
      </c>
      <c r="B47" s="49" t="s">
        <v>133</v>
      </c>
      <c r="C47" s="66" t="s">
        <v>184</v>
      </c>
      <c r="D47" s="67">
        <v>15000</v>
      </c>
      <c r="E47" s="79" t="s">
        <v>49</v>
      </c>
      <c r="F47" s="80">
        <f t="shared" ref="F47:F78" si="1">IF(OR(D47="-",IF(E47="-",0,E47)&gt;=IF(D47="-",0,D47)),"-",IF(D47="-",0,D47)-IF(E47="-",0,E47))</f>
        <v>15000</v>
      </c>
    </row>
    <row r="48" spans="1:6" x14ac:dyDescent="0.2">
      <c r="A48" s="23" t="s">
        <v>162</v>
      </c>
      <c r="B48" s="49" t="s">
        <v>133</v>
      </c>
      <c r="C48" s="66" t="s">
        <v>185</v>
      </c>
      <c r="D48" s="67">
        <v>5000</v>
      </c>
      <c r="E48" s="79">
        <v>500</v>
      </c>
      <c r="F48" s="80">
        <f t="shared" si="1"/>
        <v>4500</v>
      </c>
    </row>
    <row r="49" spans="1:6" x14ac:dyDescent="0.2">
      <c r="A49" s="41" t="s">
        <v>186</v>
      </c>
      <c r="B49" s="42" t="s">
        <v>133</v>
      </c>
      <c r="C49" s="75" t="s">
        <v>187</v>
      </c>
      <c r="D49" s="76">
        <v>100000</v>
      </c>
      <c r="E49" s="77">
        <v>100000</v>
      </c>
      <c r="F49" s="78" t="str">
        <f t="shared" si="1"/>
        <v>-</v>
      </c>
    </row>
    <row r="50" spans="1:6" x14ac:dyDescent="0.2">
      <c r="A50" s="23" t="s">
        <v>154</v>
      </c>
      <c r="B50" s="49" t="s">
        <v>133</v>
      </c>
      <c r="C50" s="66" t="s">
        <v>188</v>
      </c>
      <c r="D50" s="67">
        <v>100000</v>
      </c>
      <c r="E50" s="79">
        <v>100000</v>
      </c>
      <c r="F50" s="80" t="str">
        <f t="shared" si="1"/>
        <v>-</v>
      </c>
    </row>
    <row r="51" spans="1:6" x14ac:dyDescent="0.2">
      <c r="A51" s="23" t="s">
        <v>164</v>
      </c>
      <c r="B51" s="49" t="s">
        <v>133</v>
      </c>
      <c r="C51" s="66" t="s">
        <v>189</v>
      </c>
      <c r="D51" s="67">
        <v>100000</v>
      </c>
      <c r="E51" s="79">
        <v>100000</v>
      </c>
      <c r="F51" s="80" t="str">
        <f t="shared" si="1"/>
        <v>-</v>
      </c>
    </row>
    <row r="52" spans="1:6" x14ac:dyDescent="0.2">
      <c r="A52" s="41" t="s">
        <v>190</v>
      </c>
      <c r="B52" s="42" t="s">
        <v>133</v>
      </c>
      <c r="C52" s="75" t="s">
        <v>191</v>
      </c>
      <c r="D52" s="76">
        <v>2289460.38</v>
      </c>
      <c r="E52" s="77">
        <v>1577499.5</v>
      </c>
      <c r="F52" s="78">
        <f t="shared" si="1"/>
        <v>711960.87999999989</v>
      </c>
    </row>
    <row r="53" spans="1:6" ht="22.5" x14ac:dyDescent="0.2">
      <c r="A53" s="23" t="s">
        <v>145</v>
      </c>
      <c r="B53" s="49" t="s">
        <v>133</v>
      </c>
      <c r="C53" s="66" t="s">
        <v>192</v>
      </c>
      <c r="D53" s="67">
        <v>1531890.61</v>
      </c>
      <c r="E53" s="79">
        <v>859041.87</v>
      </c>
      <c r="F53" s="80">
        <f t="shared" si="1"/>
        <v>672848.74000000011</v>
      </c>
    </row>
    <row r="54" spans="1:6" ht="22.5" x14ac:dyDescent="0.2">
      <c r="A54" s="23" t="s">
        <v>147</v>
      </c>
      <c r="B54" s="49" t="s">
        <v>133</v>
      </c>
      <c r="C54" s="66" t="s">
        <v>193</v>
      </c>
      <c r="D54" s="67">
        <v>1531890.61</v>
      </c>
      <c r="E54" s="79">
        <v>859041.87</v>
      </c>
      <c r="F54" s="80">
        <f t="shared" si="1"/>
        <v>672848.74000000011</v>
      </c>
    </row>
    <row r="55" spans="1:6" x14ac:dyDescent="0.2">
      <c r="A55" s="23" t="s">
        <v>149</v>
      </c>
      <c r="B55" s="49" t="s">
        <v>133</v>
      </c>
      <c r="C55" s="66" t="s">
        <v>194</v>
      </c>
      <c r="D55" s="67">
        <v>1531890.61</v>
      </c>
      <c r="E55" s="79">
        <v>859041.87</v>
      </c>
      <c r="F55" s="80">
        <f t="shared" si="1"/>
        <v>672848.74000000011</v>
      </c>
    </row>
    <row r="56" spans="1:6" x14ac:dyDescent="0.2">
      <c r="A56" s="23" t="s">
        <v>151</v>
      </c>
      <c r="B56" s="49" t="s">
        <v>133</v>
      </c>
      <c r="C56" s="66" t="s">
        <v>195</v>
      </c>
      <c r="D56" s="67">
        <v>460315.77</v>
      </c>
      <c r="E56" s="79">
        <v>421203.63</v>
      </c>
      <c r="F56" s="80">
        <f t="shared" si="1"/>
        <v>39112.140000000014</v>
      </c>
    </row>
    <row r="57" spans="1:6" x14ac:dyDescent="0.2">
      <c r="A57" s="23" t="s">
        <v>118</v>
      </c>
      <c r="B57" s="49" t="s">
        <v>133</v>
      </c>
      <c r="C57" s="66" t="s">
        <v>196</v>
      </c>
      <c r="D57" s="67">
        <v>460315.77</v>
      </c>
      <c r="E57" s="79">
        <v>421203.63</v>
      </c>
      <c r="F57" s="80">
        <f t="shared" si="1"/>
        <v>39112.140000000014</v>
      </c>
    </row>
    <row r="58" spans="1:6" x14ac:dyDescent="0.2">
      <c r="A58" s="23" t="s">
        <v>154</v>
      </c>
      <c r="B58" s="49" t="s">
        <v>133</v>
      </c>
      <c r="C58" s="66" t="s">
        <v>197</v>
      </c>
      <c r="D58" s="67">
        <v>297254</v>
      </c>
      <c r="E58" s="79">
        <v>297254</v>
      </c>
      <c r="F58" s="80" t="str">
        <f t="shared" si="1"/>
        <v>-</v>
      </c>
    </row>
    <row r="59" spans="1:6" x14ac:dyDescent="0.2">
      <c r="A59" s="23" t="s">
        <v>156</v>
      </c>
      <c r="B59" s="49" t="s">
        <v>133</v>
      </c>
      <c r="C59" s="66" t="s">
        <v>198</v>
      </c>
      <c r="D59" s="67">
        <v>297254</v>
      </c>
      <c r="E59" s="79">
        <v>297254</v>
      </c>
      <c r="F59" s="80" t="str">
        <f t="shared" si="1"/>
        <v>-</v>
      </c>
    </row>
    <row r="60" spans="1:6" ht="22.5" x14ac:dyDescent="0.2">
      <c r="A60" s="23" t="s">
        <v>158</v>
      </c>
      <c r="B60" s="49" t="s">
        <v>133</v>
      </c>
      <c r="C60" s="66" t="s">
        <v>199</v>
      </c>
      <c r="D60" s="67">
        <v>297254</v>
      </c>
      <c r="E60" s="79">
        <v>297254</v>
      </c>
      <c r="F60" s="80" t="str">
        <f t="shared" si="1"/>
        <v>-</v>
      </c>
    </row>
    <row r="61" spans="1:6" x14ac:dyDescent="0.2">
      <c r="A61" s="41" t="s">
        <v>200</v>
      </c>
      <c r="B61" s="42" t="s">
        <v>133</v>
      </c>
      <c r="C61" s="75" t="s">
        <v>201</v>
      </c>
      <c r="D61" s="76">
        <v>120100</v>
      </c>
      <c r="E61" s="77">
        <v>108591.66</v>
      </c>
      <c r="F61" s="78">
        <f t="shared" si="1"/>
        <v>11508.339999999997</v>
      </c>
    </row>
    <row r="62" spans="1:6" ht="56.25" x14ac:dyDescent="0.2">
      <c r="A62" s="23" t="s">
        <v>137</v>
      </c>
      <c r="B62" s="49" t="s">
        <v>133</v>
      </c>
      <c r="C62" s="66" t="s">
        <v>202</v>
      </c>
      <c r="D62" s="67">
        <v>120100</v>
      </c>
      <c r="E62" s="79">
        <v>108591.66</v>
      </c>
      <c r="F62" s="80">
        <f t="shared" si="1"/>
        <v>11508.339999999997</v>
      </c>
    </row>
    <row r="63" spans="1:6" ht="22.5" x14ac:dyDescent="0.2">
      <c r="A63" s="23" t="s">
        <v>139</v>
      </c>
      <c r="B63" s="49" t="s">
        <v>133</v>
      </c>
      <c r="C63" s="66" t="s">
        <v>203</v>
      </c>
      <c r="D63" s="67">
        <v>120100</v>
      </c>
      <c r="E63" s="79">
        <v>108591.66</v>
      </c>
      <c r="F63" s="80">
        <f t="shared" si="1"/>
        <v>11508.339999999997</v>
      </c>
    </row>
    <row r="64" spans="1:6" ht="22.5" x14ac:dyDescent="0.2">
      <c r="A64" s="23" t="s">
        <v>141</v>
      </c>
      <c r="B64" s="49" t="s">
        <v>133</v>
      </c>
      <c r="C64" s="66" t="s">
        <v>204</v>
      </c>
      <c r="D64" s="67">
        <v>92242.7</v>
      </c>
      <c r="E64" s="79">
        <v>83403.69</v>
      </c>
      <c r="F64" s="80">
        <f t="shared" si="1"/>
        <v>8839.0099999999948</v>
      </c>
    </row>
    <row r="65" spans="1:6" ht="33.75" x14ac:dyDescent="0.2">
      <c r="A65" s="23" t="s">
        <v>143</v>
      </c>
      <c r="B65" s="49" t="s">
        <v>133</v>
      </c>
      <c r="C65" s="66" t="s">
        <v>205</v>
      </c>
      <c r="D65" s="67">
        <v>27857.3</v>
      </c>
      <c r="E65" s="79">
        <v>25187.97</v>
      </c>
      <c r="F65" s="80">
        <f t="shared" si="1"/>
        <v>2669.3299999999981</v>
      </c>
    </row>
    <row r="66" spans="1:6" x14ac:dyDescent="0.2">
      <c r="A66" s="41" t="s">
        <v>206</v>
      </c>
      <c r="B66" s="42" t="s">
        <v>133</v>
      </c>
      <c r="C66" s="75" t="s">
        <v>207</v>
      </c>
      <c r="D66" s="76">
        <v>120100</v>
      </c>
      <c r="E66" s="77">
        <v>108591.66</v>
      </c>
      <c r="F66" s="78">
        <f t="shared" si="1"/>
        <v>11508.339999999997</v>
      </c>
    </row>
    <row r="67" spans="1:6" ht="56.25" x14ac:dyDescent="0.2">
      <c r="A67" s="23" t="s">
        <v>137</v>
      </c>
      <c r="B67" s="49" t="s">
        <v>133</v>
      </c>
      <c r="C67" s="66" t="s">
        <v>208</v>
      </c>
      <c r="D67" s="67">
        <v>120100</v>
      </c>
      <c r="E67" s="79">
        <v>108591.66</v>
      </c>
      <c r="F67" s="80">
        <f t="shared" si="1"/>
        <v>11508.339999999997</v>
      </c>
    </row>
    <row r="68" spans="1:6" ht="22.5" x14ac:dyDescent="0.2">
      <c r="A68" s="23" t="s">
        <v>139</v>
      </c>
      <c r="B68" s="49" t="s">
        <v>133</v>
      </c>
      <c r="C68" s="66" t="s">
        <v>209</v>
      </c>
      <c r="D68" s="67">
        <v>120100</v>
      </c>
      <c r="E68" s="79">
        <v>108591.66</v>
      </c>
      <c r="F68" s="80">
        <f t="shared" si="1"/>
        <v>11508.339999999997</v>
      </c>
    </row>
    <row r="69" spans="1:6" ht="22.5" x14ac:dyDescent="0.2">
      <c r="A69" s="23" t="s">
        <v>141</v>
      </c>
      <c r="B69" s="49" t="s">
        <v>133</v>
      </c>
      <c r="C69" s="66" t="s">
        <v>210</v>
      </c>
      <c r="D69" s="67">
        <v>92242.7</v>
      </c>
      <c r="E69" s="79">
        <v>83403.69</v>
      </c>
      <c r="F69" s="80">
        <f t="shared" si="1"/>
        <v>8839.0099999999948</v>
      </c>
    </row>
    <row r="70" spans="1:6" ht="33.75" x14ac:dyDescent="0.2">
      <c r="A70" s="23" t="s">
        <v>143</v>
      </c>
      <c r="B70" s="49" t="s">
        <v>133</v>
      </c>
      <c r="C70" s="66" t="s">
        <v>211</v>
      </c>
      <c r="D70" s="67">
        <v>27857.3</v>
      </c>
      <c r="E70" s="79">
        <v>25187.97</v>
      </c>
      <c r="F70" s="80">
        <f t="shared" si="1"/>
        <v>2669.3299999999981</v>
      </c>
    </row>
    <row r="71" spans="1:6" ht="22.5" x14ac:dyDescent="0.2">
      <c r="A71" s="41" t="s">
        <v>212</v>
      </c>
      <c r="B71" s="42" t="s">
        <v>133</v>
      </c>
      <c r="C71" s="75" t="s">
        <v>213</v>
      </c>
      <c r="D71" s="76">
        <v>20000</v>
      </c>
      <c r="E71" s="77">
        <v>10483.9</v>
      </c>
      <c r="F71" s="78">
        <f t="shared" si="1"/>
        <v>9516.1</v>
      </c>
    </row>
    <row r="72" spans="1:6" ht="22.5" x14ac:dyDescent="0.2">
      <c r="A72" s="23" t="s">
        <v>145</v>
      </c>
      <c r="B72" s="49" t="s">
        <v>133</v>
      </c>
      <c r="C72" s="66" t="s">
        <v>214</v>
      </c>
      <c r="D72" s="67">
        <v>20000</v>
      </c>
      <c r="E72" s="79">
        <v>10483.9</v>
      </c>
      <c r="F72" s="80">
        <f t="shared" si="1"/>
        <v>9516.1</v>
      </c>
    </row>
    <row r="73" spans="1:6" ht="22.5" x14ac:dyDescent="0.2">
      <c r="A73" s="23" t="s">
        <v>147</v>
      </c>
      <c r="B73" s="49" t="s">
        <v>133</v>
      </c>
      <c r="C73" s="66" t="s">
        <v>215</v>
      </c>
      <c r="D73" s="67">
        <v>20000</v>
      </c>
      <c r="E73" s="79">
        <v>10483.9</v>
      </c>
      <c r="F73" s="80">
        <f t="shared" si="1"/>
        <v>9516.1</v>
      </c>
    </row>
    <row r="74" spans="1:6" x14ac:dyDescent="0.2">
      <c r="A74" s="23" t="s">
        <v>149</v>
      </c>
      <c r="B74" s="49" t="s">
        <v>133</v>
      </c>
      <c r="C74" s="66" t="s">
        <v>216</v>
      </c>
      <c r="D74" s="67">
        <v>20000</v>
      </c>
      <c r="E74" s="79">
        <v>10483.9</v>
      </c>
      <c r="F74" s="80">
        <f t="shared" si="1"/>
        <v>9516.1</v>
      </c>
    </row>
    <row r="75" spans="1:6" x14ac:dyDescent="0.2">
      <c r="A75" s="41" t="s">
        <v>217</v>
      </c>
      <c r="B75" s="42" t="s">
        <v>133</v>
      </c>
      <c r="C75" s="75" t="s">
        <v>218</v>
      </c>
      <c r="D75" s="76">
        <v>20000</v>
      </c>
      <c r="E75" s="77">
        <v>10483.9</v>
      </c>
      <c r="F75" s="78">
        <f t="shared" si="1"/>
        <v>9516.1</v>
      </c>
    </row>
    <row r="76" spans="1:6" ht="22.5" x14ac:dyDescent="0.2">
      <c r="A76" s="23" t="s">
        <v>145</v>
      </c>
      <c r="B76" s="49" t="s">
        <v>133</v>
      </c>
      <c r="C76" s="66" t="s">
        <v>219</v>
      </c>
      <c r="D76" s="67">
        <v>20000</v>
      </c>
      <c r="E76" s="79">
        <v>10483.9</v>
      </c>
      <c r="F76" s="80">
        <f t="shared" si="1"/>
        <v>9516.1</v>
      </c>
    </row>
    <row r="77" spans="1:6" ht="22.5" x14ac:dyDescent="0.2">
      <c r="A77" s="23" t="s">
        <v>147</v>
      </c>
      <c r="B77" s="49" t="s">
        <v>133</v>
      </c>
      <c r="C77" s="66" t="s">
        <v>220</v>
      </c>
      <c r="D77" s="67">
        <v>20000</v>
      </c>
      <c r="E77" s="79">
        <v>10483.9</v>
      </c>
      <c r="F77" s="80">
        <f t="shared" si="1"/>
        <v>9516.1</v>
      </c>
    </row>
    <row r="78" spans="1:6" x14ac:dyDescent="0.2">
      <c r="A78" s="23" t="s">
        <v>149</v>
      </c>
      <c r="B78" s="49" t="s">
        <v>133</v>
      </c>
      <c r="C78" s="66" t="s">
        <v>221</v>
      </c>
      <c r="D78" s="67">
        <v>20000</v>
      </c>
      <c r="E78" s="79">
        <v>10483.9</v>
      </c>
      <c r="F78" s="80">
        <f t="shared" si="1"/>
        <v>9516.1</v>
      </c>
    </row>
    <row r="79" spans="1:6" x14ac:dyDescent="0.2">
      <c r="A79" s="41" t="s">
        <v>222</v>
      </c>
      <c r="B79" s="42" t="s">
        <v>133</v>
      </c>
      <c r="C79" s="75" t="s">
        <v>223</v>
      </c>
      <c r="D79" s="76">
        <v>510277.76</v>
      </c>
      <c r="E79" s="77">
        <v>158555.13</v>
      </c>
      <c r="F79" s="78">
        <f t="shared" ref="F79:F110" si="2">IF(OR(D79="-",IF(E79="-",0,E79)&gt;=IF(D79="-",0,D79)),"-",IF(D79="-",0,D79)-IF(E79="-",0,E79))</f>
        <v>351722.63</v>
      </c>
    </row>
    <row r="80" spans="1:6" ht="22.5" x14ac:dyDescent="0.2">
      <c r="A80" s="23" t="s">
        <v>145</v>
      </c>
      <c r="B80" s="49" t="s">
        <v>133</v>
      </c>
      <c r="C80" s="66" t="s">
        <v>224</v>
      </c>
      <c r="D80" s="67">
        <v>510277.76</v>
      </c>
      <c r="E80" s="79">
        <v>158555.13</v>
      </c>
      <c r="F80" s="80">
        <f t="shared" si="2"/>
        <v>351722.63</v>
      </c>
    </row>
    <row r="81" spans="1:6" ht="22.5" x14ac:dyDescent="0.2">
      <c r="A81" s="23" t="s">
        <v>147</v>
      </c>
      <c r="B81" s="49" t="s">
        <v>133</v>
      </c>
      <c r="C81" s="66" t="s">
        <v>225</v>
      </c>
      <c r="D81" s="67">
        <v>510277.76</v>
      </c>
      <c r="E81" s="79">
        <v>158555.13</v>
      </c>
      <c r="F81" s="80">
        <f t="shared" si="2"/>
        <v>351722.63</v>
      </c>
    </row>
    <row r="82" spans="1:6" x14ac:dyDescent="0.2">
      <c r="A82" s="23" t="s">
        <v>149</v>
      </c>
      <c r="B82" s="49" t="s">
        <v>133</v>
      </c>
      <c r="C82" s="66" t="s">
        <v>226</v>
      </c>
      <c r="D82" s="67">
        <v>510277.76</v>
      </c>
      <c r="E82" s="79">
        <v>158555.13</v>
      </c>
      <c r="F82" s="80">
        <f t="shared" si="2"/>
        <v>351722.63</v>
      </c>
    </row>
    <row r="83" spans="1:6" x14ac:dyDescent="0.2">
      <c r="A83" s="41" t="s">
        <v>227</v>
      </c>
      <c r="B83" s="42" t="s">
        <v>133</v>
      </c>
      <c r="C83" s="75" t="s">
        <v>228</v>
      </c>
      <c r="D83" s="76">
        <v>19526</v>
      </c>
      <c r="E83" s="77">
        <v>19526</v>
      </c>
      <c r="F83" s="78" t="str">
        <f t="shared" si="2"/>
        <v>-</v>
      </c>
    </row>
    <row r="84" spans="1:6" ht="22.5" x14ac:dyDescent="0.2">
      <c r="A84" s="23" t="s">
        <v>145</v>
      </c>
      <c r="B84" s="49" t="s">
        <v>133</v>
      </c>
      <c r="C84" s="66" t="s">
        <v>229</v>
      </c>
      <c r="D84" s="67">
        <v>19526</v>
      </c>
      <c r="E84" s="79">
        <v>19526</v>
      </c>
      <c r="F84" s="80" t="str">
        <f t="shared" si="2"/>
        <v>-</v>
      </c>
    </row>
    <row r="85" spans="1:6" ht="22.5" x14ac:dyDescent="0.2">
      <c r="A85" s="23" t="s">
        <v>147</v>
      </c>
      <c r="B85" s="49" t="s">
        <v>133</v>
      </c>
      <c r="C85" s="66" t="s">
        <v>230</v>
      </c>
      <c r="D85" s="67">
        <v>19526</v>
      </c>
      <c r="E85" s="79">
        <v>19526</v>
      </c>
      <c r="F85" s="80" t="str">
        <f t="shared" si="2"/>
        <v>-</v>
      </c>
    </row>
    <row r="86" spans="1:6" x14ac:dyDescent="0.2">
      <c r="A86" s="23" t="s">
        <v>149</v>
      </c>
      <c r="B86" s="49" t="s">
        <v>133</v>
      </c>
      <c r="C86" s="66" t="s">
        <v>231</v>
      </c>
      <c r="D86" s="67">
        <v>19526</v>
      </c>
      <c r="E86" s="79">
        <v>19526</v>
      </c>
      <c r="F86" s="80" t="str">
        <f t="shared" si="2"/>
        <v>-</v>
      </c>
    </row>
    <row r="87" spans="1:6" x14ac:dyDescent="0.2">
      <c r="A87" s="41" t="s">
        <v>232</v>
      </c>
      <c r="B87" s="42" t="s">
        <v>133</v>
      </c>
      <c r="C87" s="75" t="s">
        <v>233</v>
      </c>
      <c r="D87" s="76">
        <v>489251.76</v>
      </c>
      <c r="E87" s="77">
        <v>139029.13</v>
      </c>
      <c r="F87" s="78">
        <f t="shared" si="2"/>
        <v>350222.63</v>
      </c>
    </row>
    <row r="88" spans="1:6" ht="22.5" x14ac:dyDescent="0.2">
      <c r="A88" s="23" t="s">
        <v>145</v>
      </c>
      <c r="B88" s="49" t="s">
        <v>133</v>
      </c>
      <c r="C88" s="66" t="s">
        <v>234</v>
      </c>
      <c r="D88" s="67">
        <v>489251.76</v>
      </c>
      <c r="E88" s="79">
        <v>139029.13</v>
      </c>
      <c r="F88" s="80">
        <f t="shared" si="2"/>
        <v>350222.63</v>
      </c>
    </row>
    <row r="89" spans="1:6" ht="22.5" x14ac:dyDescent="0.2">
      <c r="A89" s="23" t="s">
        <v>147</v>
      </c>
      <c r="B89" s="49" t="s">
        <v>133</v>
      </c>
      <c r="C89" s="66" t="s">
        <v>235</v>
      </c>
      <c r="D89" s="67">
        <v>489251.76</v>
      </c>
      <c r="E89" s="79">
        <v>139029.13</v>
      </c>
      <c r="F89" s="80">
        <f t="shared" si="2"/>
        <v>350222.63</v>
      </c>
    </row>
    <row r="90" spans="1:6" x14ac:dyDescent="0.2">
      <c r="A90" s="23" t="s">
        <v>149</v>
      </c>
      <c r="B90" s="49" t="s">
        <v>133</v>
      </c>
      <c r="C90" s="66" t="s">
        <v>236</v>
      </c>
      <c r="D90" s="67">
        <v>489251.76</v>
      </c>
      <c r="E90" s="79">
        <v>139029.13</v>
      </c>
      <c r="F90" s="80">
        <f t="shared" si="2"/>
        <v>350222.63</v>
      </c>
    </row>
    <row r="91" spans="1:6" x14ac:dyDescent="0.2">
      <c r="A91" s="41" t="s">
        <v>237</v>
      </c>
      <c r="B91" s="42" t="s">
        <v>133</v>
      </c>
      <c r="C91" s="75" t="s">
        <v>238</v>
      </c>
      <c r="D91" s="76">
        <v>1500</v>
      </c>
      <c r="E91" s="77" t="s">
        <v>49</v>
      </c>
      <c r="F91" s="78">
        <f t="shared" si="2"/>
        <v>1500</v>
      </c>
    </row>
    <row r="92" spans="1:6" ht="22.5" x14ac:dyDescent="0.2">
      <c r="A92" s="23" t="s">
        <v>145</v>
      </c>
      <c r="B92" s="49" t="s">
        <v>133</v>
      </c>
      <c r="C92" s="66" t="s">
        <v>239</v>
      </c>
      <c r="D92" s="67">
        <v>1500</v>
      </c>
      <c r="E92" s="79" t="s">
        <v>49</v>
      </c>
      <c r="F92" s="80">
        <f t="shared" si="2"/>
        <v>1500</v>
      </c>
    </row>
    <row r="93" spans="1:6" ht="22.5" x14ac:dyDescent="0.2">
      <c r="A93" s="23" t="s">
        <v>147</v>
      </c>
      <c r="B93" s="49" t="s">
        <v>133</v>
      </c>
      <c r="C93" s="66" t="s">
        <v>240</v>
      </c>
      <c r="D93" s="67">
        <v>1500</v>
      </c>
      <c r="E93" s="79" t="s">
        <v>49</v>
      </c>
      <c r="F93" s="80">
        <f t="shared" si="2"/>
        <v>1500</v>
      </c>
    </row>
    <row r="94" spans="1:6" x14ac:dyDescent="0.2">
      <c r="A94" s="23" t="s">
        <v>149</v>
      </c>
      <c r="B94" s="49" t="s">
        <v>133</v>
      </c>
      <c r="C94" s="66" t="s">
        <v>241</v>
      </c>
      <c r="D94" s="67">
        <v>1500</v>
      </c>
      <c r="E94" s="79" t="s">
        <v>49</v>
      </c>
      <c r="F94" s="80">
        <f t="shared" si="2"/>
        <v>1500</v>
      </c>
    </row>
    <row r="95" spans="1:6" x14ac:dyDescent="0.2">
      <c r="A95" s="41" t="s">
        <v>242</v>
      </c>
      <c r="B95" s="42" t="s">
        <v>133</v>
      </c>
      <c r="C95" s="75" t="s">
        <v>243</v>
      </c>
      <c r="D95" s="76">
        <v>2794565.27</v>
      </c>
      <c r="E95" s="77">
        <v>2217899.58</v>
      </c>
      <c r="F95" s="78">
        <f t="shared" si="2"/>
        <v>576665.68999999994</v>
      </c>
    </row>
    <row r="96" spans="1:6" ht="22.5" x14ac:dyDescent="0.2">
      <c r="A96" s="23" t="s">
        <v>145</v>
      </c>
      <c r="B96" s="49" t="s">
        <v>133</v>
      </c>
      <c r="C96" s="66" t="s">
        <v>244</v>
      </c>
      <c r="D96" s="67">
        <v>2794565.27</v>
      </c>
      <c r="E96" s="79">
        <v>2217899.58</v>
      </c>
      <c r="F96" s="80">
        <f t="shared" si="2"/>
        <v>576665.68999999994</v>
      </c>
    </row>
    <row r="97" spans="1:6" ht="22.5" x14ac:dyDescent="0.2">
      <c r="A97" s="23" t="s">
        <v>147</v>
      </c>
      <c r="B97" s="49" t="s">
        <v>133</v>
      </c>
      <c r="C97" s="66" t="s">
        <v>245</v>
      </c>
      <c r="D97" s="67">
        <v>2794565.27</v>
      </c>
      <c r="E97" s="79">
        <v>2217899.58</v>
      </c>
      <c r="F97" s="80">
        <f t="shared" si="2"/>
        <v>576665.68999999994</v>
      </c>
    </row>
    <row r="98" spans="1:6" x14ac:dyDescent="0.2">
      <c r="A98" s="23" t="s">
        <v>149</v>
      </c>
      <c r="B98" s="49" t="s">
        <v>133</v>
      </c>
      <c r="C98" s="66" t="s">
        <v>246</v>
      </c>
      <c r="D98" s="67">
        <v>2794565.27</v>
      </c>
      <c r="E98" s="79">
        <v>2217899.58</v>
      </c>
      <c r="F98" s="80">
        <f t="shared" si="2"/>
        <v>576665.68999999994</v>
      </c>
    </row>
    <row r="99" spans="1:6" x14ac:dyDescent="0.2">
      <c r="A99" s="41" t="s">
        <v>247</v>
      </c>
      <c r="B99" s="42" t="s">
        <v>133</v>
      </c>
      <c r="C99" s="75" t="s">
        <v>248</v>
      </c>
      <c r="D99" s="76">
        <v>755274.57</v>
      </c>
      <c r="E99" s="77">
        <v>716975</v>
      </c>
      <c r="F99" s="78">
        <f t="shared" si="2"/>
        <v>38299.569999999949</v>
      </c>
    </row>
    <row r="100" spans="1:6" ht="22.5" x14ac:dyDescent="0.2">
      <c r="A100" s="23" t="s">
        <v>145</v>
      </c>
      <c r="B100" s="49" t="s">
        <v>133</v>
      </c>
      <c r="C100" s="66" t="s">
        <v>249</v>
      </c>
      <c r="D100" s="67">
        <v>755274.57</v>
      </c>
      <c r="E100" s="79">
        <v>716975</v>
      </c>
      <c r="F100" s="80">
        <f t="shared" si="2"/>
        <v>38299.569999999949</v>
      </c>
    </row>
    <row r="101" spans="1:6" ht="22.5" x14ac:dyDescent="0.2">
      <c r="A101" s="23" t="s">
        <v>147</v>
      </c>
      <c r="B101" s="49" t="s">
        <v>133</v>
      </c>
      <c r="C101" s="66" t="s">
        <v>250</v>
      </c>
      <c r="D101" s="67">
        <v>755274.57</v>
      </c>
      <c r="E101" s="79">
        <v>716975</v>
      </c>
      <c r="F101" s="80">
        <f t="shared" si="2"/>
        <v>38299.569999999949</v>
      </c>
    </row>
    <row r="102" spans="1:6" x14ac:dyDescent="0.2">
      <c r="A102" s="23" t="s">
        <v>149</v>
      </c>
      <c r="B102" s="49" t="s">
        <v>133</v>
      </c>
      <c r="C102" s="66" t="s">
        <v>251</v>
      </c>
      <c r="D102" s="67">
        <v>755274.57</v>
      </c>
      <c r="E102" s="79">
        <v>716975</v>
      </c>
      <c r="F102" s="80">
        <f t="shared" si="2"/>
        <v>38299.569999999949</v>
      </c>
    </row>
    <row r="103" spans="1:6" x14ac:dyDescent="0.2">
      <c r="A103" s="41" t="s">
        <v>252</v>
      </c>
      <c r="B103" s="42" t="s">
        <v>133</v>
      </c>
      <c r="C103" s="75" t="s">
        <v>253</v>
      </c>
      <c r="D103" s="76">
        <v>2039290.7</v>
      </c>
      <c r="E103" s="77">
        <v>1500924.58</v>
      </c>
      <c r="F103" s="78">
        <f t="shared" si="2"/>
        <v>538366.11999999988</v>
      </c>
    </row>
    <row r="104" spans="1:6" ht="22.5" x14ac:dyDescent="0.2">
      <c r="A104" s="23" t="s">
        <v>145</v>
      </c>
      <c r="B104" s="49" t="s">
        <v>133</v>
      </c>
      <c r="C104" s="66" t="s">
        <v>254</v>
      </c>
      <c r="D104" s="67">
        <v>2039290.7</v>
      </c>
      <c r="E104" s="79">
        <v>1500924.58</v>
      </c>
      <c r="F104" s="80">
        <f t="shared" si="2"/>
        <v>538366.11999999988</v>
      </c>
    </row>
    <row r="105" spans="1:6" ht="22.5" x14ac:dyDescent="0.2">
      <c r="A105" s="23" t="s">
        <v>147</v>
      </c>
      <c r="B105" s="49" t="s">
        <v>133</v>
      </c>
      <c r="C105" s="66" t="s">
        <v>255</v>
      </c>
      <c r="D105" s="67">
        <v>2039290.7</v>
      </c>
      <c r="E105" s="79">
        <v>1500924.58</v>
      </c>
      <c r="F105" s="80">
        <f t="shared" si="2"/>
        <v>538366.11999999988</v>
      </c>
    </row>
    <row r="106" spans="1:6" x14ac:dyDescent="0.2">
      <c r="A106" s="23" t="s">
        <v>149</v>
      </c>
      <c r="B106" s="49" t="s">
        <v>133</v>
      </c>
      <c r="C106" s="66" t="s">
        <v>256</v>
      </c>
      <c r="D106" s="67">
        <v>2039290.7</v>
      </c>
      <c r="E106" s="79">
        <v>1500924.58</v>
      </c>
      <c r="F106" s="80">
        <f t="shared" si="2"/>
        <v>538366.11999999988</v>
      </c>
    </row>
    <row r="107" spans="1:6" x14ac:dyDescent="0.2">
      <c r="A107" s="41" t="s">
        <v>257</v>
      </c>
      <c r="B107" s="42" t="s">
        <v>133</v>
      </c>
      <c r="C107" s="75" t="s">
        <v>258</v>
      </c>
      <c r="D107" s="76">
        <v>688852.44</v>
      </c>
      <c r="E107" s="77">
        <v>621600</v>
      </c>
      <c r="F107" s="78">
        <f t="shared" si="2"/>
        <v>67252.439999999944</v>
      </c>
    </row>
    <row r="108" spans="1:6" x14ac:dyDescent="0.2">
      <c r="A108" s="23" t="s">
        <v>151</v>
      </c>
      <c r="B108" s="49" t="s">
        <v>133</v>
      </c>
      <c r="C108" s="66" t="s">
        <v>259</v>
      </c>
      <c r="D108" s="67">
        <v>688852.44</v>
      </c>
      <c r="E108" s="79">
        <v>621600</v>
      </c>
      <c r="F108" s="80">
        <f t="shared" si="2"/>
        <v>67252.439999999944</v>
      </c>
    </row>
    <row r="109" spans="1:6" x14ac:dyDescent="0.2">
      <c r="A109" s="23" t="s">
        <v>118</v>
      </c>
      <c r="B109" s="49" t="s">
        <v>133</v>
      </c>
      <c r="C109" s="66" t="s">
        <v>260</v>
      </c>
      <c r="D109" s="67">
        <v>688852.44</v>
      </c>
      <c r="E109" s="79">
        <v>621600</v>
      </c>
      <c r="F109" s="80">
        <f t="shared" si="2"/>
        <v>67252.439999999944</v>
      </c>
    </row>
    <row r="110" spans="1:6" x14ac:dyDescent="0.2">
      <c r="A110" s="41" t="s">
        <v>261</v>
      </c>
      <c r="B110" s="42" t="s">
        <v>133</v>
      </c>
      <c r="C110" s="75" t="s">
        <v>262</v>
      </c>
      <c r="D110" s="76">
        <v>688852.44</v>
      </c>
      <c r="E110" s="77">
        <v>621600</v>
      </c>
      <c r="F110" s="78">
        <f t="shared" si="2"/>
        <v>67252.439999999944</v>
      </c>
    </row>
    <row r="111" spans="1:6" x14ac:dyDescent="0.2">
      <c r="A111" s="23" t="s">
        <v>151</v>
      </c>
      <c r="B111" s="49" t="s">
        <v>133</v>
      </c>
      <c r="C111" s="66" t="s">
        <v>263</v>
      </c>
      <c r="D111" s="67">
        <v>688852.44</v>
      </c>
      <c r="E111" s="79">
        <v>621600</v>
      </c>
      <c r="F111" s="80">
        <f t="shared" ref="F111:F120" si="3">IF(OR(D111="-",IF(E111="-",0,E111)&gt;=IF(D111="-",0,D111)),"-",IF(D111="-",0,D111)-IF(E111="-",0,E111))</f>
        <v>67252.439999999944</v>
      </c>
    </row>
    <row r="112" spans="1:6" x14ac:dyDescent="0.2">
      <c r="A112" s="23" t="s">
        <v>118</v>
      </c>
      <c r="B112" s="49" t="s">
        <v>133</v>
      </c>
      <c r="C112" s="66" t="s">
        <v>264</v>
      </c>
      <c r="D112" s="67">
        <v>688852.44</v>
      </c>
      <c r="E112" s="79">
        <v>621600</v>
      </c>
      <c r="F112" s="80">
        <f t="shared" si="3"/>
        <v>67252.439999999944</v>
      </c>
    </row>
    <row r="113" spans="1:6" x14ac:dyDescent="0.2">
      <c r="A113" s="41" t="s">
        <v>265</v>
      </c>
      <c r="B113" s="42" t="s">
        <v>133</v>
      </c>
      <c r="C113" s="75" t="s">
        <v>266</v>
      </c>
      <c r="D113" s="76">
        <v>158913</v>
      </c>
      <c r="E113" s="77">
        <v>145670.25</v>
      </c>
      <c r="F113" s="78">
        <f t="shared" si="3"/>
        <v>13242.75</v>
      </c>
    </row>
    <row r="114" spans="1:6" x14ac:dyDescent="0.2">
      <c r="A114" s="23" t="s">
        <v>267</v>
      </c>
      <c r="B114" s="49" t="s">
        <v>133</v>
      </c>
      <c r="C114" s="66" t="s">
        <v>268</v>
      </c>
      <c r="D114" s="67">
        <v>158913</v>
      </c>
      <c r="E114" s="79">
        <v>145670.25</v>
      </c>
      <c r="F114" s="80">
        <f t="shared" si="3"/>
        <v>13242.75</v>
      </c>
    </row>
    <row r="115" spans="1:6" ht="22.5" x14ac:dyDescent="0.2">
      <c r="A115" s="23" t="s">
        <v>269</v>
      </c>
      <c r="B115" s="49" t="s">
        <v>133</v>
      </c>
      <c r="C115" s="66" t="s">
        <v>270</v>
      </c>
      <c r="D115" s="67">
        <v>158913</v>
      </c>
      <c r="E115" s="79">
        <v>145670.25</v>
      </c>
      <c r="F115" s="80">
        <f t="shared" si="3"/>
        <v>13242.75</v>
      </c>
    </row>
    <row r="116" spans="1:6" ht="22.5" x14ac:dyDescent="0.2">
      <c r="A116" s="23" t="s">
        <v>271</v>
      </c>
      <c r="B116" s="49" t="s">
        <v>133</v>
      </c>
      <c r="C116" s="66" t="s">
        <v>272</v>
      </c>
      <c r="D116" s="67">
        <v>158913</v>
      </c>
      <c r="E116" s="79">
        <v>145670.25</v>
      </c>
      <c r="F116" s="80">
        <f t="shared" si="3"/>
        <v>13242.75</v>
      </c>
    </row>
    <row r="117" spans="1:6" x14ac:dyDescent="0.2">
      <c r="A117" s="41" t="s">
        <v>273</v>
      </c>
      <c r="B117" s="42" t="s">
        <v>133</v>
      </c>
      <c r="C117" s="75" t="s">
        <v>274</v>
      </c>
      <c r="D117" s="76">
        <v>158913</v>
      </c>
      <c r="E117" s="77">
        <v>145670.25</v>
      </c>
      <c r="F117" s="78">
        <f t="shared" si="3"/>
        <v>13242.75</v>
      </c>
    </row>
    <row r="118" spans="1:6" x14ac:dyDescent="0.2">
      <c r="A118" s="23" t="s">
        <v>267</v>
      </c>
      <c r="B118" s="49" t="s">
        <v>133</v>
      </c>
      <c r="C118" s="66" t="s">
        <v>275</v>
      </c>
      <c r="D118" s="67">
        <v>158913</v>
      </c>
      <c r="E118" s="79">
        <v>145670.25</v>
      </c>
      <c r="F118" s="80">
        <f t="shared" si="3"/>
        <v>13242.75</v>
      </c>
    </row>
    <row r="119" spans="1:6" ht="22.5" x14ac:dyDescent="0.2">
      <c r="A119" s="23" t="s">
        <v>269</v>
      </c>
      <c r="B119" s="49" t="s">
        <v>133</v>
      </c>
      <c r="C119" s="66" t="s">
        <v>276</v>
      </c>
      <c r="D119" s="67">
        <v>158913</v>
      </c>
      <c r="E119" s="79">
        <v>145670.25</v>
      </c>
      <c r="F119" s="80">
        <f t="shared" si="3"/>
        <v>13242.75</v>
      </c>
    </row>
    <row r="120" spans="1:6" ht="22.5" x14ac:dyDescent="0.2">
      <c r="A120" s="23" t="s">
        <v>271</v>
      </c>
      <c r="B120" s="49" t="s">
        <v>133</v>
      </c>
      <c r="C120" s="66" t="s">
        <v>277</v>
      </c>
      <c r="D120" s="67">
        <v>158913</v>
      </c>
      <c r="E120" s="79">
        <v>145670.25</v>
      </c>
      <c r="F120" s="80">
        <f t="shared" si="3"/>
        <v>13242.75</v>
      </c>
    </row>
    <row r="121" spans="1:6" ht="9" customHeight="1" x14ac:dyDescent="0.2">
      <c r="A121" s="50"/>
      <c r="B121" s="51"/>
      <c r="C121" s="52"/>
      <c r="D121" s="53"/>
      <c r="E121" s="51"/>
      <c r="F121" s="51"/>
    </row>
    <row r="122" spans="1:6" ht="13.5" customHeight="1" x14ac:dyDescent="0.2">
      <c r="A122" s="54" t="s">
        <v>278</v>
      </c>
      <c r="B122" s="55" t="s">
        <v>279</v>
      </c>
      <c r="C122" s="81" t="s">
        <v>134</v>
      </c>
      <c r="D122" s="82">
        <v>-564959.43999999994</v>
      </c>
      <c r="E122" s="82">
        <v>-510812.84</v>
      </c>
      <c r="F122" s="83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5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281</v>
      </c>
      <c r="B1" s="134"/>
      <c r="C1" s="134"/>
      <c r="D1" s="134"/>
      <c r="E1" s="134"/>
      <c r="F1" s="134"/>
    </row>
    <row r="2" spans="1:6" ht="13.15" customHeight="1" x14ac:dyDescent="0.25">
      <c r="A2" s="117" t="s">
        <v>282</v>
      </c>
      <c r="B2" s="117"/>
      <c r="C2" s="117"/>
      <c r="D2" s="117"/>
      <c r="E2" s="117"/>
      <c r="F2" s="117"/>
    </row>
    <row r="3" spans="1:6" ht="9" customHeight="1" x14ac:dyDescent="0.2">
      <c r="A3" s="5"/>
      <c r="B3" s="56"/>
      <c r="C3" s="33"/>
      <c r="D3" s="9"/>
      <c r="E3" s="9"/>
      <c r="F3" s="33"/>
    </row>
    <row r="4" spans="1:6" ht="13.9" customHeight="1" x14ac:dyDescent="0.2">
      <c r="A4" s="111" t="s">
        <v>22</v>
      </c>
      <c r="B4" s="102" t="s">
        <v>23</v>
      </c>
      <c r="C4" s="124" t="s">
        <v>283</v>
      </c>
      <c r="D4" s="129" t="s">
        <v>25</v>
      </c>
      <c r="E4" s="129" t="s">
        <v>26</v>
      </c>
      <c r="F4" s="122" t="s">
        <v>27</v>
      </c>
    </row>
    <row r="5" spans="1:6" ht="4.9000000000000004" customHeight="1" x14ac:dyDescent="0.2">
      <c r="A5" s="112"/>
      <c r="B5" s="103"/>
      <c r="C5" s="125"/>
      <c r="D5" s="130"/>
      <c r="E5" s="130"/>
      <c r="F5" s="123"/>
    </row>
    <row r="6" spans="1:6" ht="6" customHeight="1" x14ac:dyDescent="0.2">
      <c r="A6" s="112"/>
      <c r="B6" s="103"/>
      <c r="C6" s="125"/>
      <c r="D6" s="130"/>
      <c r="E6" s="130"/>
      <c r="F6" s="123"/>
    </row>
    <row r="7" spans="1:6" ht="4.9000000000000004" customHeight="1" x14ac:dyDescent="0.2">
      <c r="A7" s="112"/>
      <c r="B7" s="103"/>
      <c r="C7" s="125"/>
      <c r="D7" s="130"/>
      <c r="E7" s="130"/>
      <c r="F7" s="123"/>
    </row>
    <row r="8" spans="1:6" ht="6" customHeight="1" x14ac:dyDescent="0.2">
      <c r="A8" s="112"/>
      <c r="B8" s="103"/>
      <c r="C8" s="125"/>
      <c r="D8" s="130"/>
      <c r="E8" s="130"/>
      <c r="F8" s="123"/>
    </row>
    <row r="9" spans="1:6" ht="6" customHeight="1" x14ac:dyDescent="0.2">
      <c r="A9" s="112"/>
      <c r="B9" s="103"/>
      <c r="C9" s="125"/>
      <c r="D9" s="130"/>
      <c r="E9" s="130"/>
      <c r="F9" s="123"/>
    </row>
    <row r="10" spans="1:6" ht="18" customHeight="1" x14ac:dyDescent="0.2">
      <c r="A10" s="113"/>
      <c r="B10" s="104"/>
      <c r="C10" s="135"/>
      <c r="D10" s="131"/>
      <c r="E10" s="131"/>
      <c r="F10" s="13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0" t="s">
        <v>29</v>
      </c>
      <c r="F11" s="22" t="s">
        <v>30</v>
      </c>
    </row>
    <row r="12" spans="1:6" ht="25.5" x14ac:dyDescent="0.2">
      <c r="A12" s="84" t="s">
        <v>284</v>
      </c>
      <c r="B12" s="85" t="s">
        <v>285</v>
      </c>
      <c r="C12" s="86" t="s">
        <v>134</v>
      </c>
      <c r="D12" s="87">
        <v>564959.43999999994</v>
      </c>
      <c r="E12" s="87">
        <v>510812.84</v>
      </c>
      <c r="F12" s="88" t="s">
        <v>134</v>
      </c>
    </row>
    <row r="13" spans="1:6" x14ac:dyDescent="0.2">
      <c r="A13" s="89" t="s">
        <v>34</v>
      </c>
      <c r="B13" s="90"/>
      <c r="C13" s="91"/>
      <c r="D13" s="92"/>
      <c r="E13" s="92"/>
      <c r="F13" s="93"/>
    </row>
    <row r="14" spans="1:6" ht="25.5" x14ac:dyDescent="0.2">
      <c r="A14" s="94" t="s">
        <v>286</v>
      </c>
      <c r="B14" s="95" t="s">
        <v>287</v>
      </c>
      <c r="C14" s="96" t="s">
        <v>134</v>
      </c>
      <c r="D14" s="76" t="s">
        <v>49</v>
      </c>
      <c r="E14" s="76" t="s">
        <v>49</v>
      </c>
      <c r="F14" s="78" t="s">
        <v>49</v>
      </c>
    </row>
    <row r="15" spans="1:6" x14ac:dyDescent="0.2">
      <c r="A15" s="89" t="s">
        <v>288</v>
      </c>
      <c r="B15" s="90"/>
      <c r="C15" s="91"/>
      <c r="D15" s="92"/>
      <c r="E15" s="92"/>
      <c r="F15" s="93"/>
    </row>
    <row r="16" spans="1:6" ht="25.5" x14ac:dyDescent="0.2">
      <c r="A16" s="94" t="s">
        <v>289</v>
      </c>
      <c r="B16" s="95" t="s">
        <v>290</v>
      </c>
      <c r="C16" s="96" t="s">
        <v>134</v>
      </c>
      <c r="D16" s="76" t="s">
        <v>49</v>
      </c>
      <c r="E16" s="76" t="s">
        <v>49</v>
      </c>
      <c r="F16" s="78" t="s">
        <v>49</v>
      </c>
    </row>
    <row r="17" spans="1:6" x14ac:dyDescent="0.2">
      <c r="A17" s="89" t="s">
        <v>288</v>
      </c>
      <c r="B17" s="90"/>
      <c r="C17" s="91"/>
      <c r="D17" s="92"/>
      <c r="E17" s="92"/>
      <c r="F17" s="93"/>
    </row>
    <row r="18" spans="1:6" x14ac:dyDescent="0.2">
      <c r="A18" s="84" t="s">
        <v>291</v>
      </c>
      <c r="B18" s="85" t="s">
        <v>292</v>
      </c>
      <c r="C18" s="86" t="s">
        <v>293</v>
      </c>
      <c r="D18" s="87">
        <v>564959.43999999994</v>
      </c>
      <c r="E18" s="87">
        <v>510812.84</v>
      </c>
      <c r="F18" s="88">
        <v>54146.6</v>
      </c>
    </row>
    <row r="19" spans="1:6" ht="25.5" x14ac:dyDescent="0.2">
      <c r="A19" s="84" t="s">
        <v>294</v>
      </c>
      <c r="B19" s="85" t="s">
        <v>292</v>
      </c>
      <c r="C19" s="86" t="s">
        <v>295</v>
      </c>
      <c r="D19" s="87">
        <v>564959.43999999994</v>
      </c>
      <c r="E19" s="87">
        <v>510812.84</v>
      </c>
      <c r="F19" s="88">
        <v>54146.6</v>
      </c>
    </row>
    <row r="20" spans="1:6" x14ac:dyDescent="0.2">
      <c r="A20" s="84" t="s">
        <v>296</v>
      </c>
      <c r="B20" s="85" t="s">
        <v>297</v>
      </c>
      <c r="C20" s="86" t="s">
        <v>298</v>
      </c>
      <c r="D20" s="87">
        <v>-9023530.4100000001</v>
      </c>
      <c r="E20" s="87">
        <v>-6764156.3399999999</v>
      </c>
      <c r="F20" s="88" t="s">
        <v>280</v>
      </c>
    </row>
    <row r="21" spans="1:6" ht="25.5" x14ac:dyDescent="0.2">
      <c r="A21" s="97" t="s">
        <v>299</v>
      </c>
      <c r="B21" s="98" t="s">
        <v>297</v>
      </c>
      <c r="C21" s="99" t="s">
        <v>300</v>
      </c>
      <c r="D21" s="67">
        <v>-9023530.4100000001</v>
      </c>
      <c r="E21" s="67">
        <v>-6764156.3399999999</v>
      </c>
      <c r="F21" s="80" t="s">
        <v>280</v>
      </c>
    </row>
    <row r="22" spans="1:6" x14ac:dyDescent="0.2">
      <c r="A22" s="84" t="s">
        <v>301</v>
      </c>
      <c r="B22" s="85" t="s">
        <v>302</v>
      </c>
      <c r="C22" s="86" t="s">
        <v>303</v>
      </c>
      <c r="D22" s="87">
        <v>9588489.8499999996</v>
      </c>
      <c r="E22" s="87">
        <v>7274969.1799999997</v>
      </c>
      <c r="F22" s="88" t="s">
        <v>280</v>
      </c>
    </row>
    <row r="23" spans="1:6" ht="25.5" x14ac:dyDescent="0.2">
      <c r="A23" s="97" t="s">
        <v>304</v>
      </c>
      <c r="B23" s="98" t="s">
        <v>302</v>
      </c>
      <c r="C23" s="99" t="s">
        <v>305</v>
      </c>
      <c r="D23" s="67">
        <v>9588489.8499999996</v>
      </c>
      <c r="E23" s="67">
        <v>7274969.1799999997</v>
      </c>
      <c r="F23" s="80" t="s">
        <v>280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25" spans="1:6" ht="12.75" customHeight="1" x14ac:dyDescent="0.2">
      <c r="A25" s="100"/>
      <c r="B25" s="100"/>
      <c r="C25" s="100"/>
      <c r="D25" s="100"/>
      <c r="E25" s="100"/>
      <c r="F25" s="100"/>
    </row>
    <row r="26" spans="1:6" ht="12.75" customHeight="1" x14ac:dyDescent="0.2">
      <c r="A26" s="100"/>
      <c r="B26" s="100"/>
      <c r="C26" s="100"/>
      <c r="D26" s="100"/>
      <c r="E26" s="100"/>
      <c r="F26" s="100"/>
    </row>
    <row r="27" spans="1:6" ht="12.75" customHeight="1" x14ac:dyDescent="0.2">
      <c r="A27" s="100"/>
      <c r="B27" s="100"/>
      <c r="C27" s="100"/>
      <c r="D27" s="100"/>
      <c r="E27" s="100"/>
      <c r="F27" s="100"/>
    </row>
    <row r="28" spans="1:6" ht="12.75" customHeight="1" x14ac:dyDescent="0.2">
      <c r="A28" s="100"/>
      <c r="B28" s="100"/>
      <c r="C28" s="100"/>
      <c r="D28" s="100"/>
      <c r="E28" s="100"/>
      <c r="F28" s="100"/>
    </row>
    <row r="29" spans="1:6" ht="12.75" customHeight="1" x14ac:dyDescent="0.2">
      <c r="A29" s="100"/>
      <c r="B29" s="100"/>
      <c r="C29" s="100"/>
      <c r="D29" s="100"/>
      <c r="E29" s="100"/>
      <c r="F29" s="100"/>
    </row>
    <row r="30" spans="1:6" ht="12.75" customHeight="1" x14ac:dyDescent="0.2">
      <c r="A30" s="100"/>
      <c r="B30" s="100"/>
      <c r="C30" s="100"/>
      <c r="D30" s="100"/>
      <c r="E30" s="100"/>
      <c r="F30" s="100"/>
    </row>
    <row r="31" spans="1:6" ht="12.75" customHeight="1" x14ac:dyDescent="0.2">
      <c r="A31" s="100"/>
      <c r="B31" s="100"/>
      <c r="C31" s="100"/>
      <c r="D31" s="100"/>
      <c r="E31" s="100"/>
      <c r="F31" s="100"/>
    </row>
    <row r="32" spans="1:6" ht="12.75" customHeight="1" x14ac:dyDescent="0.2">
      <c r="A32" s="100"/>
      <c r="B32" s="100"/>
      <c r="C32" s="100"/>
      <c r="D32" s="100"/>
      <c r="E32" s="100"/>
      <c r="F32" s="100"/>
    </row>
    <row r="33" spans="1:6" ht="12.75" customHeight="1" x14ac:dyDescent="0.2">
      <c r="A33" s="100"/>
      <c r="B33" s="100"/>
      <c r="C33" s="100"/>
      <c r="D33" s="100"/>
      <c r="E33" s="100"/>
      <c r="F33" s="100"/>
    </row>
    <row r="34" spans="1:6" ht="12.75" customHeight="1" x14ac:dyDescent="0.2">
      <c r="A34" s="100"/>
      <c r="B34" s="100"/>
      <c r="C34" s="100"/>
      <c r="D34" s="100"/>
      <c r="E34" s="100"/>
      <c r="F34" s="100"/>
    </row>
    <row r="35" spans="1:6" x14ac:dyDescent="0.2">
      <c r="A35" s="100"/>
      <c r="B35" s="100"/>
      <c r="C35" s="100"/>
      <c r="D35" s="100"/>
      <c r="E35" s="100"/>
      <c r="F35" s="100"/>
    </row>
    <row r="36" spans="1:6" ht="12.75" customHeight="1" x14ac:dyDescent="0.2">
      <c r="A36" s="5" t="s">
        <v>324</v>
      </c>
      <c r="B36" s="100"/>
      <c r="C36" s="100"/>
      <c r="D36" s="33"/>
      <c r="E36" s="33"/>
      <c r="F36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306</v>
      </c>
      <c r="B1" t="s">
        <v>307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307</v>
      </c>
    </row>
    <row r="7" spans="1:2" x14ac:dyDescent="0.2">
      <c r="A7" t="s">
        <v>316</v>
      </c>
      <c r="B7" t="s">
        <v>317</v>
      </c>
    </row>
    <row r="8" spans="1:2" x14ac:dyDescent="0.2">
      <c r="A8" t="s">
        <v>318</v>
      </c>
      <c r="B8" t="s">
        <v>317</v>
      </c>
    </row>
    <row r="9" spans="1:2" x14ac:dyDescent="0.2">
      <c r="A9" t="s">
        <v>319</v>
      </c>
      <c r="B9" t="s">
        <v>320</v>
      </c>
    </row>
    <row r="10" spans="1:2" x14ac:dyDescent="0.2">
      <c r="A10" t="s">
        <v>321</v>
      </c>
      <c r="B10" t="s">
        <v>322</v>
      </c>
    </row>
    <row r="11" spans="1:2" x14ac:dyDescent="0.2">
      <c r="A11" t="s">
        <v>323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rep:2.52.0.91</dc:description>
  <cp:lastModifiedBy>User1</cp:lastModifiedBy>
  <cp:lastPrinted>2020-12-07T02:48:39Z</cp:lastPrinted>
  <dcterms:modified xsi:type="dcterms:W3CDTF">2020-12-07T05:57:19Z</dcterms:modified>
</cp:coreProperties>
</file>